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theme/themeOverride1.xml" ContentType="application/vnd.openxmlformats-officedocument.themeOverride+xml"/>
  <Override PartName="/xl/drawings/drawing7.xml" ContentType="application/vnd.openxmlformats-officedocument.drawing+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https://ewikoeln.sharepoint.com/sites/W_5303H2-Bilanz_EON_2023_01/Freigegebene Dokumente/General/09_Veröffentlichung/"/>
    </mc:Choice>
  </mc:AlternateContent>
  <xr:revisionPtr revIDLastSave="141" documentId="8_{F69DBD94-4794-4EE5-BCBD-F735B3862D69}" xr6:coauthVersionLast="47" xr6:coauthVersionMax="47" xr10:uidLastSave="{86127854-629D-40EC-AAE7-AC9835258C71}"/>
  <bookViews>
    <workbookView xWindow="25800" yWindow="0" windowWidth="25800" windowHeight="21000" tabRatio="885" activeTab="1" xr2:uid="{59EE5EF1-40A8-4FAB-91B6-376295568081}"/>
  </bookViews>
  <sheets>
    <sheet name="Impressum" sheetId="66" r:id="rId1"/>
    <sheet name="Übersicht" sheetId="91" r:id="rId2"/>
    <sheet name="H₂-grau" sheetId="73" r:id="rId3"/>
    <sheet name="H₂-Elektrolyse" sheetId="76" r:id="rId4"/>
    <sheet name="Elektrolyseure" sheetId="77" r:id="rId5"/>
    <sheet name="H₂-Importe" sheetId="79" r:id="rId6"/>
    <sheet name="H₂-Pipelines" sheetId="80" r:id="rId7"/>
    <sheet name="Industrie" sheetId="75" r:id="rId8"/>
    <sheet name="Gebäude" sheetId="81" r:id="rId9"/>
    <sheet name="Verkehr" sheetId="82" r:id="rId10"/>
    <sheet name="H₂-Kosten" sheetId="78" r:id="rId11"/>
  </sheets>
  <externalReferences>
    <externalReference r:id="rId12"/>
    <externalReference r:id="rId13"/>
  </externalReferences>
  <definedNames>
    <definedName name="Altersstruktur">#REF!</definedName>
    <definedName name="asdf">#REF!</definedName>
    <definedName name="asdff">#REF!</definedName>
    <definedName name="asfasf">#REF!</definedName>
    <definedName name="asfasfasf">#REF!</definedName>
    <definedName name="asffff">#REF!</definedName>
    <definedName name="Austauschrate_Antrieb_LKW_groß">#REF!</definedName>
    <definedName name="Austauschrate_Antrieb_LKW_klein">#REF!</definedName>
    <definedName name="Austauschrate_Antrieb_LNF">#REF!</definedName>
    <definedName name="Austauschrate_Antrieb_PKW">#REF!</definedName>
    <definedName name="Austauschrate_max">#REF!</definedName>
    <definedName name="Branchen_fossil">#REF!</definedName>
    <definedName name="Branchen_fossil1">#REF!</definedName>
    <definedName name="Branchen_fossil2">#REF!</definedName>
    <definedName name="Branchen_fossil3">#REF!</definedName>
    <definedName name="Einheiten">[1]Umrechnung!$B$7:$B$15</definedName>
    <definedName name="Emissionsfaktoren">#REF!</definedName>
    <definedName name="Endenergieverbrauch_Antrieb_LKW_groß_KN100_plus">#REF!</definedName>
    <definedName name="Endenergieverbrauch_Antrieb_LKW_klein_KN100_plus">#REF!</definedName>
    <definedName name="Endenergieverbrauch_Antrieb_LNF_KN100_plus">#REF!</definedName>
    <definedName name="Endenergieverbrauch_Antrieb_PKW_EfficientElectrons">#REF!</definedName>
    <definedName name="Endenergieverbrauch_Antrieb_PKW_EfficientMolecules">#REF!</definedName>
    <definedName name="Endenergieverbrauch_Antrieb_PKW_KN100_plus">#REF!</definedName>
    <definedName name="Endenergieverbrauch_Antrieb_PKW_MoreElectrons">#REF!</definedName>
    <definedName name="Endenergieverbrauch_Antrieb_PKW_MoreMolecules">#REF!</definedName>
    <definedName name="Endenergieverbrauch_Kraftstoff_Binnenschiffgüterverkehr_KN100_plus">#REF!</definedName>
    <definedName name="Endenergieverbrauch_Kraftstoff_LKW_groß_KN100_plus">#REF!</definedName>
    <definedName name="Endenergieverbrauch_Kraftstoff_LKW_klein_KN100_plus">#REF!</definedName>
    <definedName name="Endenergieverbrauch_Kraftstoff_LNF_KN100_plus">#REF!</definedName>
    <definedName name="Endenergieverbrauch_Kraftstoff_Luftgüterverkehr_international_KN100_plus">#REF!</definedName>
    <definedName name="Endenergieverbrauch_Kraftstoff_Luftgüterverkehr_national_KN100_plus">#REF!</definedName>
    <definedName name="Endenergieverbrauch_Kraftstoff_Luftpersonenverkehr_international_KN100_plus">#REF!</definedName>
    <definedName name="Endenergieverbrauch_Kraftstoff_Luftpersonenverkehr_national_KN100_plus">#REF!</definedName>
    <definedName name="Endenergieverbrauch_Kraftstoff_Mikromobilität_Güter_KN100_plus">#REF!</definedName>
    <definedName name="Endenergieverbrauch_Kraftstoff_Mikromobilität_Personen_KN100_plus">#REF!</definedName>
    <definedName name="Endenergieverbrauch_Kraftstoff_ÖPNV_KN100_plus">#REF!</definedName>
    <definedName name="Endenergieverbrauch_Kraftstoff_PKW_EfficientElectrons">#REF!</definedName>
    <definedName name="Endenergieverbrauch_Kraftstoff_PKW_EfficientMolecules">#REF!</definedName>
    <definedName name="Endenergieverbrauch_Kraftstoff_PKW_KN100_plus">#REF!</definedName>
    <definedName name="Endenergieverbrauch_Kraftstoff_PKW_MoreElectrons">#REF!</definedName>
    <definedName name="Endenergieverbrauch_Kraftstoff_PKW_MoreMolecules">#REF!</definedName>
    <definedName name="Endenergieverbrauch_Kraftstoff_Schienengüterverkehr_KN100_plus">#REF!</definedName>
    <definedName name="Endenergieverbrauch_Kraftstoff_Schienenpersonenverkehr_KN100_plus">#REF!</definedName>
    <definedName name="Fahrzeugbestand_2018_LKW_groß">#REF!</definedName>
    <definedName name="Fahrzeugbestand_2018_LKW_klein">#REF!</definedName>
    <definedName name="Fahrzeugbestand_2018_LNF">#REF!</definedName>
    <definedName name="Fahrzeugbestand_2018_PKW">#REF!</definedName>
    <definedName name="index">#REF!</definedName>
    <definedName name="index2">#REF!</definedName>
    <definedName name="index2.0">#REF!</definedName>
    <definedName name="Infrastrukturkosten">#REF!</definedName>
    <definedName name="Jahresemissionsmengen">#REF!</definedName>
    <definedName name="Jahresnachfrage_Güterverkehr_BA80">[2]Jahresnachfrage!#REF!</definedName>
    <definedName name="Jahresnachfrage_Güterverkehr_KN100_P1">[2]Jahresnachfrage!#REF!</definedName>
    <definedName name="Jahresnachfrage_Güterverkehr_KN100_P2">[2]Jahresnachfrage!#REF!</definedName>
    <definedName name="Jahresnachfrage_Personenverkehr_BA80">[2]Jahresnachfrage!#REF!</definedName>
    <definedName name="Jahresnachfrage_Personenverkehr_KN100_P1">[2]Jahresnachfrage!#REF!</definedName>
    <definedName name="Jahresnachfrage_Personenverkehr_KN100_P2">[2]Jahresnachfrage!#REF!</definedName>
    <definedName name="Lebenserwartung">#REF!</definedName>
    <definedName name="Neuzulassungen_LKW_groß_BA80">'[2]Neuzulassungen Straßenverkehr'!#REF!</definedName>
    <definedName name="Neuzulassungen_LKW_groß_KN100_P1">'[2]Neuzulassungen Straßenverkehr'!#REF!</definedName>
    <definedName name="Neuzulassungen_LKW_groß_KN100_P2">'[2]Neuzulassungen Straßenverkehr'!#REF!</definedName>
    <definedName name="Neuzulassungen_LKW_klein_BA80">'[2]Neuzulassungen Straßenverkehr'!#REF!</definedName>
    <definedName name="Neuzulassungen_LKW_klein_KN100_P1">'[2]Neuzulassungen Straßenverkehr'!#REF!</definedName>
    <definedName name="Neuzulassungen_LKW_klein_KN100_P2">'[2]Neuzulassungen Straßenverkehr'!#REF!</definedName>
    <definedName name="Neuzulassungen_LNF_BA80">'[2]Neuzulassungen Straßenverkehr'!#REF!</definedName>
    <definedName name="Neuzulassungen_LNF_KN100_P1">'[2]Neuzulassungen Straßenverkehr'!#REF!</definedName>
    <definedName name="Neuzulassungen_LNF_KN100_P2">'[2]Neuzulassungen Straßenverkehr'!#REF!</definedName>
    <definedName name="Neuzulassungen_PKW_BA80">'[2]Neuzulassungen Straßenverkehr'!#REF!</definedName>
    <definedName name="Neuzulassungen_PKW_KN100_P1">'[2]Neuzulassungen Straßenverkehr'!#REF!</definedName>
    <definedName name="Neuzulassungen_PKW_KN100_P2">'[2]Neuzulassungen Straßenverkehr'!#REF!</definedName>
    <definedName name="qwe">#REF!</definedName>
    <definedName name="qweqwr">#REF!</definedName>
    <definedName name="qwer">#REF!</definedName>
    <definedName name="qwrqwr">#REF!</definedName>
    <definedName name="qwrwr">#REF!</definedName>
    <definedName name="SonstigerAntriebsmix_Binnenschiffgüterverkehr_BA80">'[2]Sonstiger Antriebsmix'!#REF!</definedName>
    <definedName name="SonstigerAntriebsmix_Binnenschiffgüterverkehr_KN100_P1">'[2]Sonstiger Antriebsmix'!#REF!</definedName>
    <definedName name="SonstigerAntriebsmix_Binnenschiffgüterverkehr_KN100_P2">'[2]Sonstiger Antriebsmix'!#REF!</definedName>
    <definedName name="SonstigerAntriebsmix_Luftgüterverkehr_international_BA80">'[2]Sonstiger Antriebsmix'!#REF!</definedName>
    <definedName name="SonstigerAntriebsmix_Luftgüterverkehr_international_KN100_P1">'[2]Sonstiger Antriebsmix'!#REF!</definedName>
    <definedName name="SonstigerAntriebsmix_Luftgüterverkehr_international_KN100_P2">'[2]Sonstiger Antriebsmix'!#REF!</definedName>
    <definedName name="SonstigerAntriebsmix_Luftgüterverkehr_national_BA80">'[2]Sonstiger Antriebsmix'!#REF!</definedName>
    <definedName name="SonstigerAntriebsmix_Luftgüterverkehr_national_KN100_P1">'[2]Sonstiger Antriebsmix'!#REF!</definedName>
    <definedName name="SonstigerAntriebsmix_Luftgüterverkehr_national_KN100_P2">'[2]Sonstiger Antriebsmix'!#REF!</definedName>
    <definedName name="SonstigerAntriebsmix_Luftpersonenverkehr_international_BA80">'[2]Sonstiger Antriebsmix'!#REF!</definedName>
    <definedName name="SonstigerAntriebsmix_Luftpersonenverkehr_international_KN100_P1">'[2]Sonstiger Antriebsmix'!#REF!</definedName>
    <definedName name="SonstigerAntriebsmix_Luftpersonenverkehr_international_KN100_P2">'[2]Sonstiger Antriebsmix'!#REF!</definedName>
    <definedName name="SonstigerAntriebsmix_Luftpersonenverkehr_national_BA80">'[2]Sonstiger Antriebsmix'!#REF!</definedName>
    <definedName name="SonstigerAntriebsmix_Luftpersonenverkehr_national_KN100_P1">'[2]Sonstiger Antriebsmix'!#REF!</definedName>
    <definedName name="SonstigerAntriebsmix_Luftpersonenverkehr_national_KN100_P2">'[2]Sonstiger Antriebsmix'!#REF!</definedName>
    <definedName name="SonstigerAntriebsmix_Mikromobilität_Güter_BA80">'[2]Sonstiger Antriebsmix'!#REF!</definedName>
    <definedName name="SonstigerAntriebsmix_Mikromobilität_Güter_KN100_P1">'[2]Sonstiger Antriebsmix'!#REF!</definedName>
    <definedName name="SonstigerAntriebsmix_Mikromobilität_Güter_KN100_P2">'[2]Sonstiger Antriebsmix'!#REF!</definedName>
    <definedName name="SonstigerAntriebsmix_Mikromobilität_Personen_BA80">'[2]Sonstiger Antriebsmix'!#REF!</definedName>
    <definedName name="SonstigerAntriebsmix_Mikromobilität_Personen_KN100_P1">'[2]Sonstiger Antriebsmix'!#REF!</definedName>
    <definedName name="SonstigerAntriebsmix_Mikromobilität_Personen_KN100_P2">'[2]Sonstiger Antriebsmix'!#REF!</definedName>
    <definedName name="SonstigerAntriebsmix_ÖPNV_BA80">'[2]Sonstiger Antriebsmix'!#REF!</definedName>
    <definedName name="SonstigerAntriebsmix_ÖPNV_KN100_P1">'[2]Sonstiger Antriebsmix'!#REF!</definedName>
    <definedName name="SonstigerAntriebsmix_ÖPNV_KN100_P2">'[2]Sonstiger Antriebsmix'!#REF!</definedName>
    <definedName name="SonstigerAntriebsmix_Schienengüterverkehr_BA80">'[2]Sonstiger Antriebsmix'!#REF!</definedName>
    <definedName name="SonstigerAntriebsmix_Schienengüterverkehr_KN100_P1">'[2]Sonstiger Antriebsmix'!#REF!</definedName>
    <definedName name="SonstigerAntriebsmix_Schienengüterverkehr_KN100_P2">'[2]Sonstiger Antriebsmix'!#REF!</definedName>
    <definedName name="SonstigerAntriebsmix_Schienenpersonenverkehr_BA80">'[2]Sonstiger Antriebsmix'!#REF!</definedName>
    <definedName name="SonstigerAntriebsmix_Schienenpersonenverkehr_KN100_P1">'[2]Sonstiger Antriebsmix'!#REF!</definedName>
    <definedName name="SonstigerAntriebsmix_Schienenpersonenverkehr_KN100_P2">'[2]Sonstiger Antriebsmix'!#REF!</definedName>
    <definedName name="THG_Quot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<sst xmlns="http://schemas.openxmlformats.org/spreadsheetml/2006/main" count="1035" uniqueCount="618">
  <si>
    <r>
      <rPr>
        <b/>
        <sz val="11"/>
        <color theme="1"/>
        <rFont val="Trebuchet MS"/>
        <family val="2"/>
      </rPr>
      <t>Stand:</t>
    </r>
    <r>
      <rPr>
        <sz val="11"/>
        <color theme="1"/>
        <rFont val="Trebuchet MS"/>
        <family val="2"/>
      </rPr>
      <t xml:space="preserve"> </t>
    </r>
  </si>
  <si>
    <t>07/2022</t>
  </si>
  <si>
    <t>Energiewirtschaftliches Institut an der Universität zu Köln gGmbH (EWI)</t>
  </si>
  <si>
    <t>Alte Wagenfabrik</t>
  </si>
  <si>
    <t>Vogelsanger Straße 321a</t>
  </si>
  <si>
    <t>50827 Köln</t>
  </si>
  <si>
    <t>www.ewi.uni-koeln.de</t>
  </si>
  <si>
    <t>© Energiewirtschaftliches Institut an der Universität zu Köln gGmbH (EWI). Alle Rechte vorbehalten. Nutzung des Tools und Ergebnisse nur mit Verweis auf die Autoren und Autorinnen und das Energiewirtschaftliche Institut an der Universität zu Köln gGmbH (EWI) gestattet. Die Haftung für Folgeschäden ist ausgeschlossen. Dies betrifft auch und insbesondere Schäden oder entgangene Gewinne, die Nutzenden infolge der Verwendung der in diesem Dokument gegebenen Informationen entstehen.</t>
  </si>
  <si>
    <t>Übersicht</t>
  </si>
  <si>
    <t>Parameter</t>
  </si>
  <si>
    <t>Reiter</t>
  </si>
  <si>
    <t>Beschreibung</t>
  </si>
  <si>
    <t>H₂-Angebot</t>
  </si>
  <si>
    <t>Erzeugungsmengen grauer Wasserstoff</t>
  </si>
  <si>
    <t>H₂-Grau</t>
  </si>
  <si>
    <t>Abschätzung erzeugter Gesamtmenge konventionellen (grauen) Wasserstoffs</t>
  </si>
  <si>
    <t>Erzeugungsmengen Elektrolyse-Wasserstoff</t>
  </si>
  <si>
    <t>H₂-Elektrolyse</t>
  </si>
  <si>
    <t>Abschätzung erzeugter Gesamtmenge strombasierten (grünen) Wasserstoffs</t>
  </si>
  <si>
    <t>Installierte Elektrolysekapazität</t>
  </si>
  <si>
    <t>Elektrolyseure</t>
  </si>
  <si>
    <t>Installierte, im Bau befindliche und geplante Elektrolyseure</t>
  </si>
  <si>
    <t>Wasserstoffimporte</t>
  </si>
  <si>
    <t>H₂-Importe</t>
  </si>
  <si>
    <t>Zukünftige Perspektiven für den Import von Wasserstoff</t>
  </si>
  <si>
    <t>H₂-Infrastruktur</t>
  </si>
  <si>
    <t>Wasserstoff-Pipelineinfrastruktur</t>
  </si>
  <si>
    <t>H₂-Pipelines</t>
  </si>
  <si>
    <t>Daten zu bestehender und geplanter H₂-Pipelineinfrastruktur</t>
  </si>
  <si>
    <t>H₂-Verbrauch</t>
  </si>
  <si>
    <t>Wasserstoff im Industriesektor</t>
  </si>
  <si>
    <t>Industrie</t>
  </si>
  <si>
    <t>Abschätzung verbrauchter Gesamtmenge konventionellen (grauen) Wasserstoffs</t>
  </si>
  <si>
    <t>Wasserstoff im Verkehrssektor</t>
  </si>
  <si>
    <t>Gebäude</t>
  </si>
  <si>
    <t>Tankstelleninfrastruktur, Anzahl Brennstoffzellenfahrzeuge und Abschätzung des jährlichen Verbrauchs</t>
  </si>
  <si>
    <t>Wasserstoff im Gebäudesektor</t>
  </si>
  <si>
    <t>Verkehr</t>
  </si>
  <si>
    <t>Abschätzung verbauter Brennstoffzellen in Gebäuden und Ausweisung von Wasserstoff-Quartieren</t>
  </si>
  <si>
    <t>H₂-Kosten</t>
  </si>
  <si>
    <t>Wasserstoffgestehungskosten</t>
  </si>
  <si>
    <t>Berechnung durchschnittlicher Gestehungskosten</t>
  </si>
  <si>
    <t>Wasserstoffangebot - Erzeugung grauen Wasserstoffs für spezifische Güter in Deutschland</t>
  </si>
  <si>
    <t>Stand 07/2022</t>
  </si>
  <si>
    <t>Wasserstoff [TWh]</t>
  </si>
  <si>
    <t>2022e</t>
  </si>
  <si>
    <t>Quellen</t>
  </si>
  <si>
    <t>Ammoniak</t>
  </si>
  <si>
    <t>Eigene Berechnung</t>
  </si>
  <si>
    <t>Chlor (Nebenprodukt)</t>
  </si>
  <si>
    <t>Methanol</t>
  </si>
  <si>
    <t>Raffinerien (netto)</t>
  </si>
  <si>
    <t>Eigene Berechnung; netto/extern</t>
  </si>
  <si>
    <t>Raffinerien (brutto)</t>
  </si>
  <si>
    <t>Eigene Berechnung; brutto/extern+intern</t>
  </si>
  <si>
    <t>Gesamt 01</t>
  </si>
  <si>
    <t>Raffinerien: netto</t>
  </si>
  <si>
    <t>Gesamt 02</t>
  </si>
  <si>
    <t>Raffinerien: brutto</t>
  </si>
  <si>
    <t>Wasserstoff [Mrd. nm³]</t>
  </si>
  <si>
    <t>Wasserstoff [Mio. t]</t>
  </si>
  <si>
    <t>Produktion [Mio. t]</t>
  </si>
  <si>
    <t>Raffinerien</t>
  </si>
  <si>
    <t>EWI (2021)</t>
  </si>
  <si>
    <t>Wasserstoffangebot - Erzeugung von Elektrolyse-Wasserstoff in Deutschland</t>
  </si>
  <si>
    <t>Stand 12/2021</t>
  </si>
  <si>
    <t>Wasserstoff [MWh]</t>
  </si>
  <si>
    <t>Elektrolyse*</t>
  </si>
  <si>
    <t>Wasserstoff [t]</t>
  </si>
  <si>
    <t>Elektrolyse</t>
  </si>
  <si>
    <t>Annahmen</t>
  </si>
  <si>
    <t>Volllaststunden [h]</t>
  </si>
  <si>
    <t>BMWi (2020)</t>
  </si>
  <si>
    <t>Wirkungsgrad [%]</t>
  </si>
  <si>
    <t>IEA (2021)</t>
  </si>
  <si>
    <t>BMWK (2020)</t>
  </si>
  <si>
    <t>Brändle et al. (2021)</t>
  </si>
  <si>
    <t>Wasserstoffangebot - Elektrolyseure in Deutschland</t>
  </si>
  <si>
    <t>Installierte Leistung [MW]</t>
  </si>
  <si>
    <t>2021*</t>
  </si>
  <si>
    <t>2030*</t>
  </si>
  <si>
    <t>2022*</t>
  </si>
  <si>
    <t>Kriterien</t>
  </si>
  <si>
    <t>Projekte [#]</t>
  </si>
  <si>
    <t>EWI (2021) Interne H2-Projektdatenbank, Stand: 12/2021</t>
  </si>
  <si>
    <t>EWI (2022)</t>
  </si>
  <si>
    <t>EWI (2022) Interne H2-Projektdatenbank, Stand: 07/2022</t>
  </si>
  <si>
    <t>Wasserstoffangebot - Perspektivische Wasserstoffimporte nach Deutschland</t>
  </si>
  <si>
    <t>Länder</t>
  </si>
  <si>
    <t>mögl. Umsetzung ab</t>
  </si>
  <si>
    <t>Grenzübergangspunkte</t>
  </si>
  <si>
    <t>Herkunft</t>
  </si>
  <si>
    <t>Pipeline Kapazität [GW]**</t>
  </si>
  <si>
    <t>Niederlande (NL)</t>
  </si>
  <si>
    <t>n/a</t>
  </si>
  <si>
    <t>Belgien (BE)</t>
  </si>
  <si>
    <t>Frankreich (FR)</t>
  </si>
  <si>
    <t>ca. 2035</t>
  </si>
  <si>
    <t>Frankreich (FR) und Spanien (ES)</t>
  </si>
  <si>
    <t>Tschechien (CZ)</t>
  </si>
  <si>
    <t>Ukraine (UA), Slowakei (SK) &amp; Nordafrika via Italien (IT)</t>
  </si>
  <si>
    <t>Österreich (AT)</t>
  </si>
  <si>
    <t>Dänemark (DK)</t>
  </si>
  <si>
    <t>2027 - 2030</t>
  </si>
  <si>
    <t>Dänemark (DK) (Offshore Wind)</t>
  </si>
  <si>
    <t>Norwegen (NO)</t>
  </si>
  <si>
    <t>2027 - 2032</t>
  </si>
  <si>
    <t>0*</t>
  </si>
  <si>
    <t>Quelle</t>
  </si>
  <si>
    <t>Afrika</t>
  </si>
  <si>
    <t>- Initiative zur Potentialfeststellung für grünen Wasserstoff</t>
  </si>
  <si>
    <t>H2-Atlas Africa (2022)</t>
  </si>
  <si>
    <t>Australien</t>
  </si>
  <si>
    <t>- Absichtserklärung für Handel mit grünem Wasserstoff zwischen Australien und Deutschland</t>
  </si>
  <si>
    <t>BMBF (2021)</t>
  </si>
  <si>
    <t>- Wissenschafts- und Wirtschaftskooperation innerhalb des HyGATE Projekts</t>
  </si>
  <si>
    <t>- Forschungs- und Entwicklungsförderung für Erzeugung, Speicherung und Transport</t>
  </si>
  <si>
    <t xml:space="preserve">- Mittel von 50 Mio. EUR + 50 Mio. AUD für 3 Jahre </t>
  </si>
  <si>
    <t>Israel</t>
  </si>
  <si>
    <t>- Strategische Zusammenarbeit im Bereich Energie im März 2022 unterzeichnet</t>
  </si>
  <si>
    <t>BMWK (2022a)</t>
  </si>
  <si>
    <t>- Wasserstoff ist explizit genannter Teil der Themen zu denen Austausch stattfinden soll</t>
  </si>
  <si>
    <t>Katar</t>
  </si>
  <si>
    <t>- Absichtserklärung wurde im März 2022 unterzeichnet</t>
  </si>
  <si>
    <t>BMWK (2022b)</t>
  </si>
  <si>
    <t xml:space="preserve">- Aufbau von Handelsbeziehungen im Bereich von LNG und zukünftig bei grünem Wasserstoff </t>
  </si>
  <si>
    <t>- Eigene Arbeitsgruppe zum Aufbau des Handels und eines Diskussionsforums</t>
  </si>
  <si>
    <t>Kanada</t>
  </si>
  <si>
    <t>Vereinigte Arabische Emirate (VAE)</t>
  </si>
  <si>
    <t>- Beiderseitige Unterzeichnung im November 2021</t>
  </si>
  <si>
    <t>BMWK (2021)</t>
  </si>
  <si>
    <t>- Vertiefung der Zusammenarbeit im Bereich Energie durch "Emiratisch-Deutsche Taskforce für Wasserstoff und synthetische Kraftstoffe"</t>
  </si>
  <si>
    <t>- Es bestehen bereits Elektrolysepilotprojekte in den VAE von Siemens Energy und der Dubai Electricity &amp; Water Authority</t>
  </si>
  <si>
    <t>- Unterstützt durch Deutsch-Emiratische Industrie- und Handelskammer und Guidehouse</t>
  </si>
  <si>
    <t xml:space="preserve">Bundesministerium für Wirtschaft und Klimaschutz (2021) Deutschland und die Vereinigten Arabischen Emirate verstärken Energiepartnerschaft mit neuer Wasserstoff-Taskforce, URL: https://www.bmwk.de/Redaktion/DE/Pressemitteilungen/2021/11/20211102-deutschland-und-die-vereinigten-arabischen-emirate-verstarken-energiepartnerschaft-mit-neuer-wasserstoff-taskforce.html </t>
  </si>
  <si>
    <t xml:space="preserve">Bundesministerium für Wirtschaft und Klimaschutz (2022a) Deutschland und Israel vereinbaren Energiepartnerschaft, URL: https://www.bmwk.de/Redaktion/DE/Pressemitteilungen/2022/03/20220324-deutschland-und-israel-vereinbaren-energiepartnerschaft.html </t>
  </si>
  <si>
    <t>FNB Gas (2022)</t>
  </si>
  <si>
    <t>Fernleitungsnetzbetreiber Gas (2022) Netzentwicklungsplan Gas 2022–2032 - Zwischenstand, URL: https://fnb-gas.de/wp-content/uploads/2022/07/2022_07_06_NEP-Gas-2022-2032-Zwischenstand.pdf</t>
  </si>
  <si>
    <r>
      <t>H</t>
    </r>
    <r>
      <rPr>
        <vertAlign val="subscript"/>
        <sz val="11"/>
        <color theme="1"/>
        <rFont val="Trebuchet MS"/>
        <family val="2"/>
      </rPr>
      <t>2</t>
    </r>
    <r>
      <rPr>
        <sz val="11"/>
        <color theme="1"/>
        <rFont val="Trebuchet MS"/>
        <family val="2"/>
      </rPr>
      <t xml:space="preserve"> Atlas Africa (2022)</t>
    </r>
  </si>
  <si>
    <t>H2-Atlas Africa (2022)  Potentialatlas Grüner Wasserstoff in Afrika, URL: https://www.h2atlas.de/de/</t>
  </si>
  <si>
    <t>Wasserstoffangebot - Wasserstoffpipelineinfrastruktur</t>
  </si>
  <si>
    <t>Betreiber</t>
  </si>
  <si>
    <t>Länge [km]</t>
  </si>
  <si>
    <t>Typ</t>
  </si>
  <si>
    <t>Status</t>
  </si>
  <si>
    <t>Industrie/Einsatz</t>
  </si>
  <si>
    <t xml:space="preserve">Standort(e) </t>
  </si>
  <si>
    <t>Anmerkungen</t>
  </si>
  <si>
    <t>Air Liquide</t>
  </si>
  <si>
    <t>Neubau</t>
  </si>
  <si>
    <t>in Betrieb</t>
  </si>
  <si>
    <t>Chemie, Petrochemie</t>
  </si>
  <si>
    <t>Chempark Marl, Leverkusen, Castrop Rauxel</t>
  </si>
  <si>
    <t>FCHO (2021)</t>
  </si>
  <si>
    <t>ChemCoast Park Brunsbüttel</t>
  </si>
  <si>
    <t>Brunsbüttel</t>
  </si>
  <si>
    <t>Creos (2020)</t>
  </si>
  <si>
    <t>Linde</t>
  </si>
  <si>
    <t>Schkopau, Bitterfeld, Leuna</t>
  </si>
  <si>
    <t>Ineos</t>
  </si>
  <si>
    <t>Wilhelmshaven</t>
  </si>
  <si>
    <t>BP, Evonik, Nowega, OGE, RWE</t>
  </si>
  <si>
    <t>geplant</t>
  </si>
  <si>
    <t>von Lingen nach Gelsenkirchen, wieterer Standorte bis 2030 geplant</t>
  </si>
  <si>
    <t>grenzübrgang zu NL geplant</t>
  </si>
  <si>
    <r>
      <t>Get H</t>
    </r>
    <r>
      <rPr>
        <vertAlign val="subscript"/>
        <sz val="11"/>
        <color theme="1"/>
        <rFont val="Trebuchet MS "/>
      </rPr>
      <t>2</t>
    </r>
    <r>
      <rPr>
        <sz val="11"/>
        <color theme="1"/>
        <rFont val="Trebuchet MS "/>
      </rPr>
      <t xml:space="preserve"> (2021)</t>
    </r>
  </si>
  <si>
    <t>GRT Gaz, Creos, Encevo</t>
  </si>
  <si>
    <t xml:space="preserve">Neubau + Retrofit </t>
  </si>
  <si>
    <t>Mobilität, perspektivisch Ind.</t>
  </si>
  <si>
    <t>Grenzregion DE, LU, FR</t>
  </si>
  <si>
    <t>grenzüberschreitende Leitung</t>
  </si>
  <si>
    <t>FCHO (2021); Grande regio Hydrogen (2022)</t>
  </si>
  <si>
    <t>Aquaductus - GASCADE, Gasunie, RWE, Equinor, Shell</t>
  </si>
  <si>
    <t>allg. Ind.</t>
  </si>
  <si>
    <t>Nordsee</t>
  </si>
  <si>
    <t>Energietransport Alternative zu Stromleitung</t>
  </si>
  <si>
    <t>GASCADE (2021a); GASCADE (2021b); AquaVentus (2022)</t>
  </si>
  <si>
    <t>Gasnetz Hamburg</t>
  </si>
  <si>
    <t>Neubau + Retrofit</t>
  </si>
  <si>
    <t>allg. Ind., Wärme</t>
  </si>
  <si>
    <t>2030 + 2035</t>
  </si>
  <si>
    <t>Hamburg</t>
  </si>
  <si>
    <t>lokales Netz</t>
  </si>
  <si>
    <t>Gasnetz Hamburg (2021)</t>
  </si>
  <si>
    <t>ArcelorMittal Bremen, EWE, FAUN, Gasunie, swb, TenneT</t>
  </si>
  <si>
    <t xml:space="preserve">Stahl, Mobilität, allg. Ind. </t>
  </si>
  <si>
    <t>Oldenburg, Bremen, Hamburg, Nord-Niedersachsen</t>
  </si>
  <si>
    <t>teilw. Granzüberschreintende Leitung (NL)</t>
  </si>
  <si>
    <t>swb (2021)</t>
  </si>
  <si>
    <t>Gasunie</t>
  </si>
  <si>
    <t>Stahl, Petrochemie, allg. Ind.</t>
  </si>
  <si>
    <t>2025 - 2030</t>
  </si>
  <si>
    <t>Bremen, Hamburg, Niedersachen, Schleswig-Holstein</t>
  </si>
  <si>
    <t>Gasunie (2021); Gasunie (2022)</t>
  </si>
  <si>
    <t>allg. Ind</t>
  </si>
  <si>
    <t>Meklenburg-Vorpommern, Brandenburg, Sachsen, Sachen-Anhalt, Berlin</t>
  </si>
  <si>
    <t>teilw. Granzüberschreintende Leitung (PL)</t>
  </si>
  <si>
    <t>Salzgitter, Magdeburg, Leipzig (inkl Regionalnetz)</t>
  </si>
  <si>
    <t>Gesamt</t>
  </si>
  <si>
    <t>davon in Betrieb</t>
  </si>
  <si>
    <t>davon geplant</t>
  </si>
  <si>
    <t>bis Ende 2027</t>
  </si>
  <si>
    <t>Bis Ende 2032</t>
  </si>
  <si>
    <t>Maßnahmen</t>
  </si>
  <si>
    <t>Umfang</t>
  </si>
  <si>
    <t>Kosten [EUR]</t>
  </si>
  <si>
    <t>Kosten</t>
  </si>
  <si>
    <t>Streckenverdichter</t>
  </si>
  <si>
    <t>0-25 MW</t>
  </si>
  <si>
    <t>0 - 0,2 Mrd.</t>
  </si>
  <si>
    <t>0 - 245 MW</t>
  </si>
  <si>
    <t>0 - 1,6 Mrd.</t>
  </si>
  <si>
    <t>Kopfverdichter</t>
  </si>
  <si>
    <t>0 MW</t>
  </si>
  <si>
    <t>0 Mrd.</t>
  </si>
  <si>
    <t>0 - 100 MW</t>
  </si>
  <si>
    <t xml:space="preserve">0 - 0,7 Mrd. </t>
  </si>
  <si>
    <t>Leitungen</t>
  </si>
  <si>
    <t>2.900 - 3.000 km</t>
  </si>
  <si>
    <t xml:space="preserve">2,1 - 2,8 Mrd. </t>
  </si>
  <si>
    <t>7.600 - 8.500 km</t>
  </si>
  <si>
    <t xml:space="preserve">7,4 - 9,6 Mrd. </t>
  </si>
  <si>
    <t>umzustellende Leitungen</t>
  </si>
  <si>
    <t>0,7 Mrd.</t>
  </si>
  <si>
    <t>4.900 - 5.900 km</t>
  </si>
  <si>
    <t xml:space="preserve">2,1 - 2,9 Mrd. </t>
  </si>
  <si>
    <t>800 - 900 km</t>
  </si>
  <si>
    <t>1,4 - 2,1 Mrd.</t>
  </si>
  <si>
    <t>2.300 - 2.900 km</t>
  </si>
  <si>
    <t xml:space="preserve">4,9 - 7,1 Mrd. </t>
  </si>
  <si>
    <t>1 - 4</t>
  </si>
  <si>
    <t>2 - 21 Mio.</t>
  </si>
  <si>
    <t>4 - 18</t>
  </si>
  <si>
    <t>14 - 135 Mio.</t>
  </si>
  <si>
    <t>Gesamtkostenspannne</t>
  </si>
  <si>
    <t>2,3 - 2,8 Mrd.</t>
  </si>
  <si>
    <t>8,1 - 10,2 Mrd.</t>
  </si>
  <si>
    <t>AquaVentus (2022)</t>
  </si>
  <si>
    <t>AquaVentus (2022) AquaDuctus, URL: https://aquaventus.org/projekt/aquaductus/</t>
  </si>
  <si>
    <t>Creos (2020) Presseinformation: Projekt zum grenzübergreifenden Transport von Wasserstoff in der 
Großregion gestartet, URL: https://www.creos-net.de/fileadmin/dokumente/aktuelles/2020/200526_2_Projekt_grenzuebergreifender_Transport_von_Wasserstoff_in_Grossregion_gestartet.pdf</t>
  </si>
  <si>
    <t>doing hydrogen (2021)</t>
  </si>
  <si>
    <t>doing hydrogen(2021) doing hydrogen – der Wasserstoff-Hub für Ostdeutschland, URL: https://www.doinghydrogen.com/wasserstoff-projekte/</t>
  </si>
  <si>
    <t>Fuel Cells and Hydrogen Observatory (FCHO) (2021) Hydrogen Pipelines, URL: https://www.fchobservatory.eu/observatory/technology-and-market/hydrogen-pipelines</t>
  </si>
  <si>
    <t>GASCADE (2021a)</t>
  </si>
  <si>
    <t>GASCADE (2021) Pipeline for green hydrogen from North Sea, URL: https://www.gascade.de/en/press/press-releases/press-release/pipeline-for-green-hydrogen-from-north-sea</t>
  </si>
  <si>
    <t>GASCADE (2021b)</t>
  </si>
  <si>
    <t>GASCADE (2021) Doing hydrogen: GASCADE and ontras to launch hydrogen hub for eastern Germany, URL: https://www.gascade.de/en/press/press-releases/press-release/doing-hydrogen-gascade-and-ontras-to-launch-hydrogen-hub-for-eastern-germany</t>
  </si>
  <si>
    <t>Gasnetz Hamburg (2021) HH-WIN: Hamburger Wasserstoff-Industrie-Netz, URL: https://www.gasnetz-hamburg.de/fuer-die-zukunft/wasserstoff/hh-win</t>
  </si>
  <si>
    <t>Gasunie (2021)</t>
  </si>
  <si>
    <t>Gasunie (2021) Project HyPerLink, URL: https://www.gasunie.de/en/the-company/gasunie-deutschland/project-hyperlink</t>
  </si>
  <si>
    <t>Gasunie (2022)</t>
  </si>
  <si>
    <t>Gasunie (2022) HyPerLink – Wasserstoff Backbone in Nord Deutschland, URL: https://www.wasserstoff-niedersachsen.de/wp-content/uploads/2022/06/Gasunie-Bert-Kiewiet-Veranstaltung-Wilhelmshaven-HyPerLink-08062022.pdf</t>
  </si>
  <si>
    <t>Get H2 (2021) Start und Ausbau der Infrastruktur für grünen Wasserstoff, URL: https://www.get-h2.de/umsetzung/</t>
  </si>
  <si>
    <t>Grande Region Hydrogen (2022)</t>
  </si>
  <si>
    <t>Grande Region Hydrogen (2022) MosaHYc, URL: https://grande-region-hydrogen.eu/en/projects/mosahyc/#</t>
  </si>
  <si>
    <t>LHyVE (2021)</t>
  </si>
  <si>
    <t>LHyVE (2021) LHyVE – Schaufenster sächsischer und mitteldeutscher Wasserstofftechnologien, URL: https://lhyve.de/</t>
  </si>
  <si>
    <t>swb (2021) Norddeutscher Grundstein für europäische Wasserstoffwirtschaft - Clean Hydrogen Coastline URL: https://www.swb.de/ueber-swb/unternehmen/nachhaltigkeit/wasserstoff/clean-hydrogen-coastline</t>
  </si>
  <si>
    <t>Wasserstoffverbrauch - Verbrauch grauen Wasserstoffs im Sektor Industrie</t>
  </si>
  <si>
    <r>
      <t>siehe Reiter "H</t>
    </r>
    <r>
      <rPr>
        <i/>
        <vertAlign val="subscript"/>
        <sz val="11"/>
        <rFont val="Trebuchet MS "/>
      </rPr>
      <t>2</t>
    </r>
    <r>
      <rPr>
        <i/>
        <sz val="11"/>
        <rFont val="Trebuchet MS "/>
      </rPr>
      <t>-grau"</t>
    </r>
  </si>
  <si>
    <t>Wasserstoffverbrauch - Übersicht für den Sektor Gebäude</t>
  </si>
  <si>
    <t>Brennstoffzellenheizungen [#]*</t>
  </si>
  <si>
    <t>2022**</t>
  </si>
  <si>
    <t>Wohngebäude</t>
  </si>
  <si>
    <t>Nicht-Wohngebäude</t>
  </si>
  <si>
    <t>Saniert</t>
  </si>
  <si>
    <t>Grün-Wasserstoffquartiere</t>
  </si>
  <si>
    <r>
      <t>H</t>
    </r>
    <r>
      <rPr>
        <b/>
        <vertAlign val="subscript"/>
        <sz val="11"/>
        <color rgb="FF000000"/>
        <rFont val="Trebuchet MS"/>
        <family val="2"/>
      </rPr>
      <t>2</t>
    </r>
    <r>
      <rPr>
        <b/>
        <sz val="11"/>
        <color rgb="FF000000"/>
        <rFont val="Trebuchet MS"/>
        <family val="2"/>
      </rPr>
      <t>-Produktion</t>
    </r>
  </si>
  <si>
    <t>Nutzung</t>
  </si>
  <si>
    <t>Kaisersesch</t>
  </si>
  <si>
    <t>Wärme, Mobilität</t>
  </si>
  <si>
    <t>gesamter Ort als Real-Labor,
Gefördert duch BMWi</t>
  </si>
  <si>
    <t>SmartQuart (2021)</t>
  </si>
  <si>
    <t>Esslingen</t>
  </si>
  <si>
    <t>Wärme, Mobilität, 
Netzeinspeisung</t>
  </si>
  <si>
    <t>in Bau</t>
  </si>
  <si>
    <t>368 kg/Tag*</t>
  </si>
  <si>
    <t>ca. 120 Wohnung 
+ Geschäftsgebäude</t>
  </si>
  <si>
    <t>Oldenburg</t>
  </si>
  <si>
    <t>in Planung</t>
  </si>
  <si>
    <t>Wärme, Mobilität, Rückverstromung</t>
  </si>
  <si>
    <t>* Bedarf, laut Projektmanagement</t>
  </si>
  <si>
    <t>Die Glocke (2022)</t>
  </si>
  <si>
    <t>Baustart für Wasserstoff-Quartier in Gütersloh, URL: https://www.die-glocke.de/kreis-guetersloh/guetersloh/artikel/baustart-fuer-wasserstoff-quartier-in-guetersloh-1652980567</t>
  </si>
  <si>
    <t>EnaQ (2022)</t>
  </si>
  <si>
    <t>Energetisches Nachbarschaftsquartier Fliegerhorst Oldenburg, URL: https://www.enaq-fliegerhorst.de/</t>
  </si>
  <si>
    <t>HZwei (2021)</t>
  </si>
  <si>
    <t>HZwei (2021) Aufbau reiner H2-Quartiere, URL: https://www.hzwei.info/blog/2021/05/28/aufbau-reiner-h2-quartiere/</t>
  </si>
  <si>
    <t>KfW (2016)</t>
  </si>
  <si>
    <t>Förderreport KfW Bankengruppe - Stichtag: 31. Dezember 2015</t>
  </si>
  <si>
    <t>KfW (2017)</t>
  </si>
  <si>
    <t>Förderreport KfW Bankengruppe - Stichtag: 31. Dezember 2016</t>
  </si>
  <si>
    <t>KfW (2018)</t>
  </si>
  <si>
    <t>Förderreport KfW Bankengruppe - Stichtag: 31. Dezember 2017</t>
  </si>
  <si>
    <t>KfW (2019)</t>
  </si>
  <si>
    <t>Förderreport KfW Bankengruppe - Stichtag: 31. Dezember 2018</t>
  </si>
  <si>
    <t>KfW (2020)</t>
  </si>
  <si>
    <t>Förderreport KfW Bankengruppe - Stichtag: 31. Dezember 2019</t>
  </si>
  <si>
    <t>KfW (2021)</t>
  </si>
  <si>
    <t>Förderreport KfW Bankengruppe - Stichtag: 31. Dezember 2020</t>
  </si>
  <si>
    <t>KfW (2022a)</t>
  </si>
  <si>
    <t>Förderreport KfW Bankengruppe - Stichtag: 31. Dezember 2021</t>
  </si>
  <si>
    <t>KfW (2022b)</t>
  </si>
  <si>
    <t>Förderreport KfW Bankengruppe - Stichtag: 31. März 2022</t>
  </si>
  <si>
    <t>Stadt Esslingen am Neckar (2022)</t>
  </si>
  <si>
    <t>Neue Weststadt - Klimaquartier, URL: https://neue-weststadt.de/</t>
  </si>
  <si>
    <t>Stadt Oldenburg (2018)</t>
  </si>
  <si>
    <t>Leuchtendes Beispiel für die Zukunft, URL: https://www.oldenburg.de/startseite/leben-umwelt/planen-bauen/fliegerhorst/quartier-helleheide/energetisches-nachbarschaftsquartier.html</t>
  </si>
  <si>
    <t>Süddeutsche Zeitung (2021)</t>
  </si>
  <si>
    <t>Süddeutsche Zeitung (2021) Wohnen mit Wasserstoff, URL: https://www.sueddeutsche.de/kolumne/wasserstoff-h2-revier-1.5217340</t>
  </si>
  <si>
    <t>Wasserstoffverbrauch - Übersicht für den Sektor Verkehr</t>
  </si>
  <si>
    <t>FCEV [#]</t>
  </si>
  <si>
    <t>Stand</t>
  </si>
  <si>
    <t>Bemerkung</t>
  </si>
  <si>
    <t>PKW - Fahrzeugbestand</t>
  </si>
  <si>
    <t>Fahrzeugzulassungen (FZ) 27.8 Bestand an Kfz nach Fahrzeugklassen sowie nach ausgewählten Kraftstoffarten bzw. Energiequellen</t>
  </si>
  <si>
    <t>KBA (2022a)</t>
  </si>
  <si>
    <t>LKW - Fahrzeugbestand</t>
  </si>
  <si>
    <t>Zugmaschinen - Fahrzeugbestand</t>
  </si>
  <si>
    <t>Kraftomnibusse - Fahrzeugbestand</t>
  </si>
  <si>
    <t>Sonstige KfZ - Fahrzeugbestand</t>
  </si>
  <si>
    <t>PKW - Neuzulassungen</t>
  </si>
  <si>
    <t xml:space="preserve">
Fahrzeugzulassungen (FZ) 28.1 Neuzulassungen von Kraftfahrzeugen mit alternativem Antrieb. Monatsergebnisse</t>
  </si>
  <si>
    <t>KBA (2022b)</t>
  </si>
  <si>
    <t>LKW - Neuzulassungen</t>
  </si>
  <si>
    <t>Zugmaschinen - Neuzulassungen</t>
  </si>
  <si>
    <t>Kraftomnibusse - Neuzulassungen</t>
  </si>
  <si>
    <t>Sonstige KfZ - Neuzulassungen</t>
  </si>
  <si>
    <t>Weitere Mobilitätsformen [#]</t>
  </si>
  <si>
    <t>BZ-Züge</t>
  </si>
  <si>
    <t>-</t>
  </si>
  <si>
    <t>Schiffe</t>
  </si>
  <si>
    <t>Schubboot Testmodell von TU Berlin und u.a. BEHALA, Ballard Power Systems; 
Ziel ist der Einsatz von 10-15 Wasserstoffbetriebenen Binnenschiffe auf der Strecke Rotterdam-Köln ab 2024</t>
  </si>
  <si>
    <t>H2-Tankstellen [#]</t>
  </si>
  <si>
    <t>Tankstellen 350 bar - in Betrieb</t>
  </si>
  <si>
    <t>H2 Mobility (2022)</t>
  </si>
  <si>
    <t>Tankstellen 700 bar - in Betrieb</t>
  </si>
  <si>
    <t>Tankstellen 350 bar - in Realisierung</t>
  </si>
  <si>
    <t>Tankstellen 700 bar - in Realisierung</t>
  </si>
  <si>
    <t>Gesamt - in Betrieb</t>
  </si>
  <si>
    <t>Gesamt - in Realisierung</t>
  </si>
  <si>
    <t>H2-Verbrauch nach Fahrzeugklasse</t>
  </si>
  <si>
    <r>
      <t>kg H</t>
    </r>
    <r>
      <rPr>
        <b/>
        <vertAlign val="subscript"/>
        <sz val="11"/>
        <color rgb="FF000000"/>
        <rFont val="Trebuchet MS "/>
      </rPr>
      <t>2</t>
    </r>
    <r>
      <rPr>
        <b/>
        <sz val="11"/>
        <color rgb="FF000000"/>
        <rFont val="Trebuchet MS "/>
      </rPr>
      <t xml:space="preserve"> / 100 km</t>
    </r>
  </si>
  <si>
    <t>PKW</t>
  </si>
  <si>
    <t>Wert aus Parameterübersicht der dena-Leitstudie "Aufbruch Klimaneutralität"</t>
  </si>
  <si>
    <t>EWI (2021a)</t>
  </si>
  <si>
    <t>LKW</t>
  </si>
  <si>
    <r>
      <t>Mittelwert aus LNF &lt; 3,5 t, 3,5-12 t, LKW &gt;12 t (2,3/3,5/6,1 kg H</t>
    </r>
    <r>
      <rPr>
        <vertAlign val="subscript"/>
        <sz val="11"/>
        <color theme="1"/>
        <rFont val="Trebuchet MS "/>
      </rPr>
      <t>2</t>
    </r>
    <r>
      <rPr>
        <sz val="11"/>
        <color theme="1"/>
        <rFont val="Trebuchet MS "/>
      </rPr>
      <t>/ 100 km)</t>
    </r>
  </si>
  <si>
    <t>EWI (2021b)</t>
  </si>
  <si>
    <t>Zugmaschinen</t>
  </si>
  <si>
    <t>Kraftomnibusse</t>
  </si>
  <si>
    <t>Sonstige KfZ</t>
  </si>
  <si>
    <t>BZ-Züge (Alstom)</t>
  </si>
  <si>
    <t>Nawrocki (2018)</t>
  </si>
  <si>
    <r>
      <rPr>
        <b/>
        <sz val="11"/>
        <color rgb="FF000000"/>
        <rFont val="Calibri"/>
        <family val="2"/>
      </rPr>
      <t>Ø</t>
    </r>
    <r>
      <rPr>
        <b/>
        <sz val="11"/>
        <color rgb="FF000000"/>
        <rFont val="Trebuchet MS "/>
      </rPr>
      <t xml:space="preserve"> Jährliche Fahrleistung [km/a]</t>
    </r>
  </si>
  <si>
    <t>Durchschnitt PKW in Deutschland</t>
  </si>
  <si>
    <t>Durchschnitt aus bis 3,5 t, 3,5 bis 7,5 t und über 7,5 t zulässiger Gesamtmasse</t>
  </si>
  <si>
    <t>Sattelzugmaschinen</t>
  </si>
  <si>
    <t>Durchschnitt Sattelzugmaschinen in Deutschland</t>
  </si>
  <si>
    <t>Durchschnitt Kraftomnibusse in Deutschland</t>
  </si>
  <si>
    <t>Wasserstoffverbrauch [MWh]</t>
  </si>
  <si>
    <t>Wasserstoffverbrauch [kg]</t>
  </si>
  <si>
    <t>H2 Mobility (2022) H2 Mobility Deutschland GmbH &amp; Co. KG (Zusammenschluss von Air Liquide, Daimler, Hyundai, Linde, OMV, Shell, Total Energies), URL: https://h2.live/tankstellen/</t>
  </si>
  <si>
    <t xml:space="preserve">KBA (2022b) </t>
  </si>
  <si>
    <t>KBA (2022c)</t>
  </si>
  <si>
    <t>Kraftfahrtbundesamt (2022c) Fahrleistungsstatistik (VK) Stand 05.2022, URL: https://www.kba.de/DE/Statistik/Kraftverkehr/VerkehrKilometer/vk_inlaenderfahrleistung/vk_inlaenderfahrleistung_node.html</t>
  </si>
  <si>
    <t>PortofRotterdam (2020)</t>
  </si>
  <si>
    <t>PortofRotterdam (2020) EU-Fördermittel für Wasserstoffprojekt Binnenschifffahrt, URL: https://www.portofrotterdam.com/de/nachrichten-und-pressemitteilungen/eu-foerdermittel-fuer-wasserstoffprojekt-binnenschifffahrt</t>
  </si>
  <si>
    <t>RH2INE (2020)</t>
  </si>
  <si>
    <t>RH2INE (2020) RH2INE featured during Dutch-German Hydrogen Symposium, URL: https://www.rh2ine.eu/category/latest-news/</t>
  </si>
  <si>
    <t>TU Berlin (2021)</t>
  </si>
  <si>
    <t>TU Berlin (2021) Emissionsfreies Schubboot ELEKTRA im Berliner Westhafen eingelaufen, URL: https://www.tu.berlin/nachrichtendetails/emissionsfreies-schubboot-elektra-im-berliner-westhafen-eingelaufen/</t>
  </si>
  <si>
    <t>Wasserstoffangebot - Wasserstoffgestehungskosten</t>
  </si>
  <si>
    <t>Gestehungskosten</t>
  </si>
  <si>
    <t>Fälle</t>
  </si>
  <si>
    <t>Einheit</t>
  </si>
  <si>
    <t>Grüner Wasserstoff</t>
  </si>
  <si>
    <t>Elektrolyseur (netzgekoppelt)</t>
  </si>
  <si>
    <r>
      <t>EUR/kWh</t>
    </r>
    <r>
      <rPr>
        <vertAlign val="subscript"/>
        <sz val="11"/>
        <color theme="1"/>
        <rFont val="Trebuchet MS "/>
      </rPr>
      <t>H2</t>
    </r>
  </si>
  <si>
    <t>Eigene Berechnungen</t>
  </si>
  <si>
    <t>EUR/kg</t>
  </si>
  <si>
    <t>mit Invest</t>
  </si>
  <si>
    <t>Grauer Wasserstoff</t>
  </si>
  <si>
    <t>SMR</t>
  </si>
  <si>
    <t>Blauer Wasserstoff</t>
  </si>
  <si>
    <t>SMR mit CCU/S</t>
  </si>
  <si>
    <t>Investitionskosten (CAPEX)</t>
  </si>
  <si>
    <r>
      <t>EUR/kW</t>
    </r>
    <r>
      <rPr>
        <vertAlign val="subscript"/>
        <sz val="11"/>
        <color theme="1"/>
        <rFont val="Trebuchet MS "/>
      </rPr>
      <t>el</t>
    </r>
  </si>
  <si>
    <r>
      <t>EUR/kW</t>
    </r>
    <r>
      <rPr>
        <vertAlign val="subscript"/>
        <sz val="11"/>
        <color theme="1"/>
        <rFont val="Trebuchet MS "/>
      </rPr>
      <t>H2</t>
    </r>
  </si>
  <si>
    <t>Betriebskosten (OPEX)</t>
  </si>
  <si>
    <t>% of CAPEX</t>
  </si>
  <si>
    <t>Wirkungsgrade</t>
  </si>
  <si>
    <t>%</t>
  </si>
  <si>
    <t>Volllaststunden</t>
  </si>
  <si>
    <t>h/a</t>
  </si>
  <si>
    <t>EUR/MWh</t>
  </si>
  <si>
    <t>$ /EUR</t>
  </si>
  <si>
    <r>
      <t>EUR/tCO</t>
    </r>
    <r>
      <rPr>
        <vertAlign val="subscript"/>
        <sz val="11"/>
        <color theme="1"/>
        <rFont val="Trebuchet MS "/>
      </rPr>
      <t>2</t>
    </r>
  </si>
  <si>
    <t>EMBER (2022)</t>
  </si>
  <si>
    <t>Diskontierungsrate</t>
  </si>
  <si>
    <t>EMBER (2022) Daily Carbon Prices - EUA (EU ETS) Futures Prices, URL: https://ember-climate.org/data/carbon-price-viewer/</t>
  </si>
  <si>
    <t>Kraftfahrtbundesamt (2022a) Fahrzeugzulassungen (FZ) FZ 27 Stand 01.10.2022, vierteljährlich aktualisiert, URL: https://www.kba.de/DE/Statistik/Produktkatalog/produkte/Fahrzeuge/fz27_b_uebersicht.html?nn=3514348</t>
  </si>
  <si>
    <t>Regelanlagen</t>
  </si>
  <si>
    <t>Neubau (262) + Retrofit (354)</t>
  </si>
  <si>
    <t>2027-2028</t>
  </si>
  <si>
    <t xml:space="preserve"> </t>
  </si>
  <si>
    <t>GASCADE, ONTRAS</t>
  </si>
  <si>
    <t>ONTRAS, VNG Gaspeicher, LHyVE Transport</t>
  </si>
  <si>
    <t>Alstom (2022)</t>
  </si>
  <si>
    <t>Kraftfahrtbundesamt (2022b) Fahrzeugzulassungen (FZ) FZ 28 Stand 01.01.2023, monatlich aktaulisiert, URL: https://www.kba.de/DE/Statistik/Fahrzeuge/Neuzulassungen/MonatlicheNeuzulassungen/monatl_neuzulassungen_node.html</t>
  </si>
  <si>
    <t>Alstom (2022) Weltpremiere: Erstes Netz mit 14 Wasserstoffzügen nimmt in Niedersachsen Betrieb mit Passagieren auf, URL: https://www.alstom.com/de/press-releases-news/2022/8/weltpremiere-erstes-netz-mit-14-wasserstoffzuegen-nimmt-niedersachsen</t>
  </si>
  <si>
    <t>14 Wasserstoffbetriebene Alstom-Regionalzüge auf der Strecke zwischen Cuxhaven, Bremerhaven, Bremervörde und Buxtehude;
DB plant ab 2024 einen Probebetrieb zwischen Tübingen, Horb und Pforzheim
Erster Wasserstoffzug im Rhein-Main-Verkehrsverbund seit Dezember 2022 im Regelbetrieb, 26 weitere werden im Frühjahr 2023 geliefert und schrittweise in den Regelbetrieb integriert; Betankung im Industriepark Frankfurt Höchst</t>
  </si>
  <si>
    <t>RMV (2022)</t>
  </si>
  <si>
    <t>RMW (2022) Erstes Fahrzeug der größten Wasserstoffzug-Flotte der Welt vorgestellt, URL: https://www.rmv.de/c/de/informationen-zum-rmv/der-rmv/rmv-aktuell/erstes-fahrzeug-der-groessten-wasserstoffzug-flotte-der-welt-in-frankfurt-vorgestellt</t>
  </si>
  <si>
    <t xml:space="preserve">Namibia: </t>
  </si>
  <si>
    <t>CARE-O-SENE (2022)</t>
  </si>
  <si>
    <t xml:space="preserve">Südafrika: </t>
  </si>
  <si>
    <t>- Fördersumme des BMBF: rund 30 Mio. Euro</t>
  </si>
  <si>
    <t>- Deutsch-südafrikanische Forschungskooperation zur Entwicklung neuartiger Katalysatoren für nachhaltige Kerosinproduktion</t>
  </si>
  <si>
    <t xml:space="preserve">- Hintergrund: Nachhaltiges Kerosin (Sustainable Aviation Fuel (SAF)) basiert auf grünem Wasserstoff und Kohlendioxid </t>
  </si>
  <si>
    <t>- Ziel: bis 2025 industrielle Produktion von grünem Kerosin sicherstellen</t>
  </si>
  <si>
    <t>Ägypten:</t>
  </si>
  <si>
    <t>BMZ (2022)</t>
  </si>
  <si>
    <t>- Ziel: Zusammenarbeit mit Ägypten bei der Gewinnung von grünem Wasserstoff und den Handel mit Flüssig-Erdgas (LNG) intensivieren</t>
  </si>
  <si>
    <t>Catalyst Research for Sustainable Kerosene (2022) Zahlen, Daten, Fakten, URL: https://care-o-sene.com/de_de/care-o-sene/</t>
  </si>
  <si>
    <t>- Wasserstoffabkommen im August 2022 unterzeichnet</t>
  </si>
  <si>
    <t>- Ziel: Aufbau einer transatlantischen Lieferkette für Grünen Wasserstoff</t>
  </si>
  <si>
    <t xml:space="preserve">- ab 2025 erste Lieferungen aus Kanada nach Deutschland </t>
  </si>
  <si>
    <t xml:space="preserve">                         Fördersumme: 2,5 Mio. Euro</t>
  </si>
  <si>
    <t>BMWK (2022c)</t>
  </si>
  <si>
    <t>Neuseeland</t>
  </si>
  <si>
    <t>- seit August 2022 Förderung von 3 Projekten mit insgesamt 1,2 Millionen Euro über drei Jahre</t>
  </si>
  <si>
    <t xml:space="preserve">- Ziel: Grundstein für dauerhafte Forschungs-, Entwicklungs- und Innovationspartnerschaft </t>
  </si>
  <si>
    <t>Norwegen</t>
  </si>
  <si>
    <t>- Ebenso ist der dafür notwendige Aufbau der Infrastruktur vorgesehen, vor allem durch eine große Pipeline</t>
  </si>
  <si>
    <t>- Gemeinsame Wasserstoff-Erklärung zu großflächigen Wasserstofflieferungen von Norwegen nach Deutschland ab dem Jahr 2030</t>
  </si>
  <si>
    <t>BMWK (2023)</t>
  </si>
  <si>
    <t>Bundesministerium für Wirtschaft und Klimaschutz (2023) Norwegen und Deutschland verstärken Energiekooperation auf dem Weg zur Klimaneutralität, URL: https://www.bmwk.de/Redaktion/DE/Pressemitteilungen/2023/01/20230105-norwegen-und-deutschland-verstaerken-energiekooperation-auf-dem-weg-zur-klimaneutralitaet.html</t>
  </si>
  <si>
    <t>- erste Testlieferung am 22.10.2022 in Hamburg eingetroffen</t>
  </si>
  <si>
    <t>BMWK (2022d)</t>
  </si>
  <si>
    <t>Bundesministerium für Wirtschaft und Klimaschutz (2022c) Deutschland und Katar unterzeichnen Energiepartnerschaft, URL: https://www.bmwk.de/Redaktion/DE/Pressemitteilungen/2022/05/20220520-deutschland-und-katar-unterzeichnen-energiepartnerschaft.html</t>
  </si>
  <si>
    <t>Bundesministerium für Wirtschaft und Klimaschutz (2022b) Markthochlauf von grünem Wasserstoff beschleunigen: Kanada und Deutschland unterzeichnen Wasserstoffabkommen, URL: https://www.bmwk.de/Redaktion/DE/Pressemitteilungen/2022/08/20220823-markthochlauf-von-grunem-wasserstoff-beschleunigen-kanada-und-deutschland.html</t>
  </si>
  <si>
    <t>Bundesministerium für Wirtschaft und Klimaschutz (2022d) Erste Wasserstofflieferungen aus den Vereinigten Arabischen Emiraten in Hamburg übergeben, URL: https://www.bmwk.de/Redaktion/DE/Pressemitteilungen/2022/10/20221021-erste-wasserstofflieferungen-aus-den-vereinigten-arabischen-emiraten-in-hamburg-ubergeben.html</t>
  </si>
  <si>
    <t>* gefördert im Rahmen des KfW Zuschuss Paketes 433 von 2016 bis Ende 2022</t>
  </si>
  <si>
    <t>** Stichtag 31.12.2022</t>
  </si>
  <si>
    <t>KfW (2022c)</t>
  </si>
  <si>
    <t>Förderreport KfW Bankengruppe - Stichtag: 31. Dezember 2022</t>
  </si>
  <si>
    <t>KfW (2016-2022a/b/c)</t>
  </si>
  <si>
    <t>im Aufbau (Inbetriebnahme ab Mai 2023 geplant)</t>
  </si>
  <si>
    <t>SmartQuart (2022)</t>
  </si>
  <si>
    <t>SmartQuart (2022) Kaisersesch - 3. Dialogforum SmartQuart Kaisersesch
12. Wasserstofftagung des H2BZ Rheinland-Pfalz, URL: https://www.kaisersesch.de/themen/projekte/smartquart/presse/12-wasserstofftagung-in-kaisersesch-war-ein-voller-erfolg/2022-11-11-dialogforum-smartquart-kaisersesch.pdf?cid=mcs</t>
  </si>
  <si>
    <t>in Betrieb/im Bau (Erste Produktion von H2 im Mai 2021)</t>
  </si>
  <si>
    <t>Gütersloh***</t>
  </si>
  <si>
    <t>Die Glocke (2023)</t>
  </si>
  <si>
    <t>H2-Revier in Gütersloh startet mit Erdwärme, URL: https://www.die-glocke.de/kreis-guetersloh/guetersloh/artikel/h2-revier-in-guetersloh-startet-mit-erdwaerme-1678127584</t>
  </si>
  <si>
    <t>bis zu 400kg/Tag** Gesamtproduktion bisher: 14599 kg</t>
  </si>
  <si>
    <t>gebaut</t>
  </si>
  <si>
    <t>Air Liquide (2022)</t>
  </si>
  <si>
    <t>Stahlwerk</t>
  </si>
  <si>
    <t>Stahlwerk Thyssenkrupp Duisburg</t>
  </si>
  <si>
    <t>Anschluss an Air Liquide H2-Netz im Ruhrgebiet</t>
  </si>
  <si>
    <t>Air Liquide (2022) Fakten schaffen für die Transformation: Air Liquide stellt Wasserstoff-Pipeline zu thyssenkrupp Steel in Duisburg fertig, URL: https://de.airliquide.com/news/fakten-schaffen-fur-die-transformation-air-liquide-stellt-wasserstoff-pipeline-zu-thyssenkrupp-steel-duisburg-fertig</t>
  </si>
  <si>
    <t>doing hydrogen (2021); ONTRAS (2022a)</t>
  </si>
  <si>
    <t>ONTRAS (2021); ONTRAS (2022b)</t>
  </si>
  <si>
    <t>ONTRAS (2021)</t>
  </si>
  <si>
    <t>ONTRAS (2022a)</t>
  </si>
  <si>
    <t>ONTRAS (2022b)</t>
  </si>
  <si>
    <t>Gasunie, Thyssengas</t>
  </si>
  <si>
    <t>Verbindung der H2-Cluster Hyperlink und GETH2</t>
  </si>
  <si>
    <t>Chemie, all. Ind.</t>
  </si>
  <si>
    <t>Wilhelmshaven bis Köln</t>
  </si>
  <si>
    <t>Thyssengas (2023)</t>
  </si>
  <si>
    <t>Thyssengas (2023) Von der Nordsee bis in die Region Rhein-Ruhr: Fernleitungsnetzbetreiber Gasunie und Thyssengas schaffen Nord-Süd-Korridor für Wasserstoff, URL: https://thyssengas.com/de/aktuell/unternehmens-nachrichten/aktuell-reader/gasunie-und-thyssengas-schaffen-nord-sued-korridor-fuer-wasserstoff.html</t>
  </si>
  <si>
    <t>Gasunie (2023), Thyssengas (2023)</t>
  </si>
  <si>
    <t>Gasunie (2023)</t>
  </si>
  <si>
    <t>Gasunie (2023) Fernleitungsnetzbetreiber Gasunie und Thyssengas schaffen Nord-Süd-Korridor für Wasserstoff, URL: https://www.gasunie.de/news/fernleitungsnetzbetreiber-gasunie-und-thyssengas-schaffen-nord-sued-kotrridor-fuer-wasserstoff</t>
  </si>
  <si>
    <t>GASCADE, Copehagen Infrastructure Partners, Energinet</t>
  </si>
  <si>
    <t>Import</t>
  </si>
  <si>
    <t>Bornholm (DK) bis Lubmin (DE)</t>
  </si>
  <si>
    <t>H2 Interkonnektor DK-DE</t>
  </si>
  <si>
    <t>GASCADE (2023)</t>
  </si>
  <si>
    <t>GASCADE (2023) Neue Wasserstoffpipeline Bornholm-Lubmin mit großen Ambitionen im Ostseeraum, URL: https://www.gascade.de/presse/presseinformationen/pressemitteilung/neue-wasserstoffpipeline-bornholm-lubmin-mit-grossen-ambitionen-im-ostseeraum</t>
  </si>
  <si>
    <t>EWI (2023)</t>
  </si>
  <si>
    <t>EWI (2023) Interne H2-Projektdatenbank, Stand: 02/2023</t>
  </si>
  <si>
    <t>2023*</t>
  </si>
  <si>
    <t>EWI (2021); EWI (2022); EWI (2023)</t>
  </si>
  <si>
    <t>12/2021</t>
  </si>
  <si>
    <t>2030
(03/2023)</t>
  </si>
  <si>
    <t>2030
(07/2022)</t>
  </si>
  <si>
    <t>2030
(12/2021)</t>
  </si>
  <si>
    <t>* Abschätzungen basieren auf Recherchen in öffentlichen Quellen und Datenbanken</t>
  </si>
  <si>
    <t>Bundesbank (2023)</t>
  </si>
  <si>
    <r>
      <t>CO</t>
    </r>
    <r>
      <rPr>
        <vertAlign val="subscript"/>
        <sz val="11"/>
        <color theme="1"/>
        <rFont val="Trebuchet MS "/>
      </rPr>
      <t>2</t>
    </r>
    <r>
      <rPr>
        <sz val="11"/>
        <color theme="1"/>
        <rFont val="Trebuchet MS "/>
      </rPr>
      <t>-Preis (Ø 03/2022-02/2023)</t>
    </r>
  </si>
  <si>
    <t>investing (2023) CO2-Emissionsrechte Futures - März 2023 (CFI2H3), URL: https://de.investing.com/commodities/carbon-emissions-historical-data (Stand: 14.03.2023)</t>
  </si>
  <si>
    <t>investing (2023) Dutch TTF Natural Gas Futures, URL: https://de.investing.com/commodities/dutch-ttf-gas-c1-futures-historical-data (Stand: 14.03.2023)</t>
  </si>
  <si>
    <t>Gaspreis (Ø 03/2022-02/2023)</t>
  </si>
  <si>
    <t>ENTSO-E (2023)</t>
  </si>
  <si>
    <t>Elektrolyseur (netzgekoppelt)**</t>
  </si>
  <si>
    <t>IEA (2022)</t>
  </si>
  <si>
    <t>Strompreis (Ø 03/2022-02/2023)*</t>
  </si>
  <si>
    <t>* Für die Berechnung der Wasserstoffgestehungskosten wurden Strompreiszeitreihen mit viertelstündlicher Auflösung genutzt.</t>
  </si>
  <si>
    <t>International Energy Agency (2022) Global Hydrogen Review, URL: https://iea.blob.core.windows.net/assets/c5bc75b1-9e4d-460d-9056-6e8e626a11c4/GlobalHydrogenReview2022.pdf</t>
  </si>
  <si>
    <t>International Energy Agency (2021) Global Hydrogen Review: Assumptions annex, URL: https://iea.blob.core.windows.net/assets/2ceb17b8-474f-4154-aab5-4d898f735c17/IEAGHRassumptions_final.pdf</t>
  </si>
  <si>
    <t>European Network of Transmission System Operators for Electricity (2022) ENTSO-E Transparency Platform; Day-ahead Prices (Stand: 14.03.2023)</t>
  </si>
  <si>
    <t>investing (2023b)</t>
  </si>
  <si>
    <t>investing (2023a)</t>
  </si>
  <si>
    <t>investing (2023b) [TTF]</t>
  </si>
  <si>
    <t>950 Wohneinheiten
+ Gewerbeflächen</t>
  </si>
  <si>
    <t>- Mehrwert: Deutschen Technologieanbietern die Tür zum namibischen Markt öffnen</t>
  </si>
  <si>
    <r>
      <rPr>
        <sz val="11"/>
        <color rgb="FF000000"/>
        <rFont val="Trebuchet MS"/>
        <family val="2"/>
      </rPr>
      <t>-</t>
    </r>
    <r>
      <rPr>
        <b/>
        <sz val="11"/>
        <color rgb="FF000000"/>
        <rFont val="Trebuchet MS"/>
        <family val="2"/>
      </rPr>
      <t xml:space="preserve"> </t>
    </r>
    <r>
      <rPr>
        <sz val="11"/>
        <color rgb="FF000000"/>
        <rFont val="Trebuchet MS"/>
        <family val="2"/>
      </rPr>
      <t>Ziel: Wasserstoff-Technologien in die Anwendung bringen (z.B. Schwerlastverkehr)</t>
    </r>
  </si>
  <si>
    <r>
      <rPr>
        <sz val="11"/>
        <color rgb="FF000000"/>
        <rFont val="Trebuchet MS"/>
        <family val="2"/>
      </rPr>
      <t>-</t>
    </r>
    <r>
      <rPr>
        <b/>
        <sz val="11"/>
        <color rgb="FF000000"/>
        <rFont val="Trebuchet MS"/>
        <family val="2"/>
      </rPr>
      <t xml:space="preserve"> </t>
    </r>
    <r>
      <rPr>
        <sz val="11"/>
        <color rgb="FF000000"/>
        <rFont val="Trebuchet MS"/>
        <family val="2"/>
      </rPr>
      <t>Förderung des BMBF von vier deutsch-namibischen Wasserstoff-Projekten</t>
    </r>
  </si>
  <si>
    <t>- seit Okt 2022: deutsch-kanadische Förderung von 4 Verbundprojekten unter Einbindung von KMU</t>
  </si>
  <si>
    <t>BMBF (2022)</t>
  </si>
  <si>
    <t>BMBF (2023)</t>
  </si>
  <si>
    <t>Bundesministerium für Bildung und Forschung (2022) Grüner Wasserstoff aus Afrika: Namibia wird Forschungspartner, URL: https://www.bmbf.de/bmbf/shareddocs/kurzmeldungen/de/2022/10/gruener-wasserstoff-aus-namibia.html</t>
  </si>
  <si>
    <t>Bundesministerium für Bildung und Forschung (2023) Grüner Wasserstoff: Welche internationalen Projekte fördert das BMBF?, URL: https://www.bmbf.de/bmbf/shareddocs/kurzmeldungen/de/woher-soll-der-gruene-wasserstoff-kommen.html</t>
  </si>
  <si>
    <t>Projektname</t>
  </si>
  <si>
    <t>H2-Interconnector Bornholm-Lubmin</t>
  </si>
  <si>
    <t>Green Octopus Mitteldeutschland &amp; LHyVE Transport</t>
  </si>
  <si>
    <t>HyPerLink</t>
  </si>
  <si>
    <t>doing hydrogen</t>
  </si>
  <si>
    <t>Clean Hydrogen Coastline</t>
  </si>
  <si>
    <t>HH-WIN (Hamburger Wasserstoff-Industrie-Netz)</t>
  </si>
  <si>
    <t>Aquaductus</t>
  </si>
  <si>
    <t>mosaHYc</t>
  </si>
  <si>
    <t>Get H2</t>
  </si>
  <si>
    <t>Reallabor H2Stahl</t>
  </si>
  <si>
    <t>01.01.2023</t>
  </si>
  <si>
    <t>17.03.2023</t>
  </si>
  <si>
    <t>02/2023</t>
  </si>
  <si>
    <t>Stand 02/2023</t>
  </si>
  <si>
    <t>ca. 480 Wohnungen, Büro- und Gewerbeflächen, Bisherige H2 -Produktionsmenge wird auf Projektwebsite durchgängig veröffentlicht.</t>
  </si>
  <si>
    <t>Bundesministerium für Bildung und Forschung (2021) Pressemitteilung 143/2021: "Karliczek: Mit HyGATE eine deutsch-australische Lieferkette für Grünen Wasserstoff aufbauen" , URL: https://www.bmbf.de/bmbf/shareddocs/pressemitteilungen/de/karliczek-mit-hygate-eine-deut-r-gruenen-wasserstoff-aufbauen.html</t>
  </si>
  <si>
    <t>- seit 2020: Förderung des BMBF und des Natural Sciences and Engineering Research Council (NSERC) von 10 Projekten</t>
  </si>
  <si>
    <t xml:space="preserve">  im Bereich Wasserstoffforschung</t>
  </si>
  <si>
    <t xml:space="preserve">                         Projektziel(e): u.a. Kosten-Minimierung bei der Wasserstoffproduktion und Integration von Wasserstoff in</t>
  </si>
  <si>
    <t xml:space="preserve">                         industrielle Wertschöpfungsketten</t>
  </si>
  <si>
    <t>- Kooperation des BMBF und Staaten aus der Subsahara Region</t>
  </si>
  <si>
    <t>- Abhängig von Kosten, potenziell für erneuerbare Energien und Verfügbarkeit von Grundwasser</t>
  </si>
  <si>
    <t>- Im Gegenzug will Namibia bis 2025 mit dem Export von grünem Wasserstoff beginnen</t>
  </si>
  <si>
    <t>- Projekte widmen sich Wasserstoffspeicherung und - erzeugung, deutsch-neuseeländische Systemstudie zur Wasserstoffverteilung in Arbeit</t>
  </si>
  <si>
    <r>
      <t>- Gemeinsame Machbarkeitsstudie für den Transport von Wasserstoff nach Deutschland und den Rücktransport von CO</t>
    </r>
    <r>
      <rPr>
        <vertAlign val="subscript"/>
        <sz val="11"/>
        <color theme="1"/>
        <rFont val="Trebuchet MS"/>
        <family val="2"/>
      </rPr>
      <t>2</t>
    </r>
    <r>
      <rPr>
        <sz val="11"/>
        <color theme="1"/>
        <rFont val="Trebuchet MS"/>
        <family val="2"/>
      </rPr>
      <t xml:space="preserve"> nach Norwegen </t>
    </r>
  </si>
  <si>
    <t>Power-to-X Projektkarten für Februar 2023 und 2030  - Jeder Kreis entspricht einem Projekt</t>
  </si>
  <si>
    <t>Tel.: +49 (0)221 650 853 60</t>
  </si>
  <si>
    <t>* via Niederlande (NL) oder Retrofit/Bau neuer Leitung</t>
  </si>
  <si>
    <t>SmartQuart (2021 / 2023)</t>
  </si>
  <si>
    <t>*** Die Glocke (2023): "H2-Revier in Gütersloh startet mit Erdwärme statt mit Wasserstoff. Änderung im geplanten Wasserstoff-Quartier in Avenwedde: Das neue Wohngebiet wird mit Erdwärme versorgt – zumindest im ersten Bauabschnitt."</t>
  </si>
  <si>
    <t>Green Hydrogen Esslingen (2023)</t>
  </si>
  <si>
    <t>Green Hydrogen Esslingen (2023) Klimaneutrales Stadtquartier in Esslingen, URL: https://green-hydrogen-esslingen.de/</t>
  </si>
  <si>
    <t>** Menge an produziertem Wasserstoff im Quartier Esslingen: 11.763 kg H2 (01. Sep 2022 - 07. März.2023) (Green Hydrogen Esslingen, 2023)</t>
  </si>
  <si>
    <t>Eurostat (2023) European Statistical Recovery Dashboard, URL: https://ec.europa.eu/eurostat/de/data/database</t>
  </si>
  <si>
    <t>VCI (2023)</t>
  </si>
  <si>
    <t>VCI (2023) Chemiewirtschaft in Zahlen (Stand 15.03.2023), URL: https://www.vci.de/die-branche/zahlen-berichte/chemiewirtschaft-in-zahlen-online.jsp</t>
  </si>
  <si>
    <t>Eurostat (2023)</t>
  </si>
  <si>
    <t>Eurostat (2023); VCI (2023)</t>
  </si>
  <si>
    <t>Eurostat (2023); en2x (2021)</t>
  </si>
  <si>
    <t>Annahme für durchschnittliche Laufleistung pro Jahr</t>
  </si>
  <si>
    <t>wird 2 minütlich aktualisiert, weitere Unterscheidung von Planungs-,
Genehmigungs-, Ausführungsphase und Inbetriebnahme möglich</t>
  </si>
  <si>
    <t>Annahmen für 2021</t>
  </si>
  <si>
    <t>Annahmen für 2022</t>
  </si>
  <si>
    <t>Annahmen für 2023</t>
  </si>
  <si>
    <t>BMWK (2021 / 2022d)</t>
  </si>
  <si>
    <t>BMWK (2022b); BMBF (2023)</t>
  </si>
  <si>
    <t>BMBF (2021); BMBF (2023)</t>
  </si>
  <si>
    <t>ONTRAS (2021) Presseinformation: Bundeswirtschaftsministerium benennt zu fördernde H2-IPCEI-Projekte: ONTRAS mit allen drei eingereichten Projekten dabei, URL: https://www.presseportal.de/pm/128321/4930333</t>
  </si>
  <si>
    <t>ONTRAS (2022a) doing hydrogen: Der Wasserstoff-Hub für Ostdeutschland, URL: https://www.ontras.com/de/infrastruktur/innovationsprojekte/doing-hydrogen</t>
  </si>
  <si>
    <t>ONTRAS (2022b) IPCEI-Projekt GO! verbindet Regionen, URL: https://www.ontras.com/de/go</t>
  </si>
  <si>
    <t>- Absichtserklärung zu grünem Wasserstoff im November 2022 unterzeichnet</t>
  </si>
  <si>
    <t xml:space="preserve">Einschätzung von Importpotentialen aus Nachbarländern </t>
  </si>
  <si>
    <t xml:space="preserve"> Summe aus 350 bar &amp; 700 bar.</t>
  </si>
  <si>
    <t>2023e</t>
  </si>
  <si>
    <t>2021e</t>
  </si>
  <si>
    <t xml:space="preserve">e Abschätzung auf Basis historischer Fahrleistung und Annahmen zu Durchschnittsverbräuchen </t>
  </si>
  <si>
    <t>Aktuelle Wasserstofferzeugung</t>
  </si>
  <si>
    <t>Geplante Wasserstofferzeugung</t>
  </si>
  <si>
    <t>ohne Invest*</t>
  </si>
  <si>
    <r>
      <t xml:space="preserve">* In der Kategorie </t>
    </r>
    <r>
      <rPr>
        <i/>
        <sz val="10"/>
        <color rgb="FF000000"/>
        <rFont val="Trebuchet MS "/>
      </rPr>
      <t xml:space="preserve">ohne Invest </t>
    </r>
    <r>
      <rPr>
        <sz val="10"/>
        <color rgb="FF000000"/>
        <rFont val="Trebuchet MS "/>
      </rPr>
      <t>werden nur OPEX und Energiekosten berücksichtigt; kein CAPEX (Investitionskosten).</t>
    </r>
  </si>
  <si>
    <t>en2x (2023)</t>
  </si>
  <si>
    <t>Wirtschaftsverband Fuels und Energie e. V. (en2x) (2023) Minderalölabsatz, URL: https://en2x.de/service/statistiken/mineraloelabsatz/</t>
  </si>
  <si>
    <t>Energiewirtschaftliches Institut an der Universität zu Köln (EWI) (2021) Hydrogen cluster Belgium, the Netherlands, and North-Western Germany. A projection and analysis of demand and production until 2030, URL: https://www.ewi.uni-koeln.de/en/publikationen/hydrogen-cluster-belgium-the-netherlands-and-north-western-germany/</t>
  </si>
  <si>
    <t>e Abschätzung auf Basis interner ökonometrischer Berechnungen</t>
  </si>
  <si>
    <t>Nawrocki (2018) Thomas Nawrocki 2018 (Bereichsleiter Fahrzeugmanagement, Landesnahverkehrsgesellschaft Niedersachsen mbH: Brennstoffzellenfahrzeuge in Niedersachsen , URL: https://www.lnvg.de/fileadmin/media/lnvg/Formulare/Fachaufsaetze/Brennstoffzellenfahrzeuge_in_Niedersachsen_Fachartikel_von_Thomas_Nawrocki_Feb_2018.pdf</t>
  </si>
  <si>
    <t>Wechselkurs (Ø 2018)</t>
  </si>
  <si>
    <t>Bundesbank (2023) Euro-Referenzkurs der EZB / 1 EUR = ... USD / Vereinigte Staaten , URL: https://www.bundesbank.de/dynamic/action/de/statistiken/zeitreihen-datenbanken/zeitreihen-datenbank/723452/723452?tsId=BBEX3.M.USD.EUR.BB.AC.A02&amp;dateSelect=2022</t>
  </si>
  <si>
    <r>
      <t xml:space="preserve">IEA (2021); IEA (2022)
</t>
    </r>
    <r>
      <rPr>
        <i/>
        <sz val="11"/>
        <color theme="1"/>
        <rFont val="Trebuchet MS "/>
      </rPr>
      <t>(Hinweis: Mittelwert, wenn Spanne angegeben)</t>
    </r>
  </si>
  <si>
    <t>Grau</t>
  </si>
  <si>
    <t>Blau</t>
  </si>
  <si>
    <t>** Kostenannahme für Elektrolyse inkl. Equipment, Gasaufbereitung, Ausbalancierung der Anlage sowie Ingenieur-, Beschaffungs- und Baukosten.</t>
  </si>
  <si>
    <t>Power-to-X Projekte bis Februar 2023</t>
  </si>
  <si>
    <t>** Gute Datenverfügbarkeit bezieht sich auf die Vollständigkeit öffentlicher Daten (z. B. Status des Projekts, geplantes Jahr für Inbetriebnahme und installierte Leistung)</t>
  </si>
  <si>
    <t>&gt;100 kW; Gute Datenverfügbarkeit**; Status 02/2023 = in Betrieb; Status 2030 = in Betrieb, in Bau, geplant</t>
  </si>
  <si>
    <t>in Betrieb ab</t>
  </si>
  <si>
    <t>SmartQuart (2021) Kaisersesch - Das Wasserstoff-Quartier, URL: https://smartquart.energy/about/kaisersesch/</t>
  </si>
  <si>
    <t>01.01.2023 
-
28.02.2023</t>
  </si>
  <si>
    <t>Green Hydrogen Esslingen (2023);
Stadt Esslingen am Neckar (2022)</t>
  </si>
  <si>
    <t>HZwei (2021), Die Glocke (2022);
Süddeutsche Zeitung (2021); Die Glocke (2023)</t>
  </si>
  <si>
    <t>ENaQ (2022); Stadt Oldenburg (2022)</t>
  </si>
  <si>
    <t>Alstorm (2022); RMV (2022)</t>
  </si>
  <si>
    <t>TU Berlin (2021);
PortofRotterdam (2020); RH2INE (2020)</t>
  </si>
  <si>
    <t>EMBER (2022); investing (2023a)</t>
  </si>
  <si>
    <r>
      <t xml:space="preserve">Quelle: </t>
    </r>
    <r>
      <rPr>
        <sz val="11"/>
        <color theme="1"/>
        <rFont val="Trebuchet MS"/>
        <family val="2"/>
      </rPr>
      <t>FNB Gas (2022) und FNB Gas (2023)</t>
    </r>
  </si>
  <si>
    <t>FNB Gas (2023)</t>
  </si>
  <si>
    <t>Fernleitungsnetzbetreiber Gas (2023) Netzentwicklungsplan Gas 2022–2032 - Entwurf, URL: https://fnb-gas.de/wp-content/uploads/2023/03/2023_03_31_FNB_GAS_2022_P4_NEP_Entwurf_DE.pdf</t>
  </si>
  <si>
    <t>** Teilweise über jährliche Energielieferungen hergeleitet (1 GW = 1 TWh*1.000 GWh/TWh /8.760 h)</t>
  </si>
  <si>
    <t>Auswahl Wasserstoffkooperation</t>
  </si>
  <si>
    <t>FNB Gas (2022);
FNB Gas (2023)</t>
  </si>
  <si>
    <t>Um- und Ausbaumaßnahmen der Wasserstoffvariante des Netzentwicklungsplan Gas 2022–2032 (Zwischenstand/Entwurf)</t>
  </si>
  <si>
    <t>Bundesministerium für Wirtschaft und Klimaschutz (2020): Die Nationale Wasserstoffstrategie, URL: https://www.bmwk.de/Redaktion/DE/Publikationen/Energie/die-nationale-wasserstoffstrategie.html</t>
  </si>
  <si>
    <t>Brändle, G., Schönfisch, M., &amp; Schulte, S. (2021). Estimating long-term global supply costs for low-carbon hydrogen. Applied Energy, 302, 117481, https://www.ewi.uni-koeln.de/de/publikationen/estimating-long-term-global-supply-costs-for-low-carbon-hydrogen-2/</t>
  </si>
  <si>
    <t>- rund 30 Mio. Euro ab Anfang 2023</t>
  </si>
  <si>
    <t>EWI (2021) dena-Leitstudie Aufbruch Klimaneutralität. Klimaneutralität 2045 - Transformation der Verbrauchssektoren und des Energiesystems. Datenanhang Parameter. Herausgegeben von der Deutschen Energie-Agentur GmbH (dena), URL: https://www.ewi.uni-koeln.de/de/publikationen/dena-ls2/</t>
  </si>
  <si>
    <t>EWI (2021) Hydrogen cluster Belgium, the Netherlands, and North-Western Germany - A projection and analysis of demand and production until 2030, URL: https://www.ewi.uni-koeln.de/en/publications/hydrogen-cluster-belgium-the-netherlands-and-north-western-germany/</t>
  </si>
  <si>
    <t xml:space="preserve">  </t>
  </si>
  <si>
    <t>EWI (2021) dena-Leitstudie Aufbruch Klimaneutralität. Klimaneutralität 2045 - Transformation der Verbrauchssektoren und des Energiesystems. Datenanhang Parameter. Herausgegeben von der Deutschen Energie-Agentur GmbH (dena), https://www.ewi.uni-koeln.de/de/publikationen/dena-ls2/</t>
  </si>
  <si>
    <t>2.000 - 2.200 km</t>
  </si>
  <si>
    <r>
      <t>Datengrundlage für die E.ON H</t>
    </r>
    <r>
      <rPr>
        <b/>
        <vertAlign val="subscript"/>
        <sz val="16"/>
        <color theme="0"/>
        <rFont val="Trebuchet MS "/>
      </rPr>
      <t>2</t>
    </r>
    <r>
      <rPr>
        <b/>
        <sz val="16"/>
        <color theme="0"/>
        <rFont val="Trebuchet MS "/>
      </rPr>
      <t>Bilanz 2023</t>
    </r>
  </si>
  <si>
    <r>
      <t>Datengrundlage für die E.ON H</t>
    </r>
    <r>
      <rPr>
        <vertAlign val="subscript"/>
        <sz val="18"/>
        <color theme="1"/>
        <rFont val="Trebuchet MS"/>
        <family val="2"/>
      </rPr>
      <t>2</t>
    </r>
    <r>
      <rPr>
        <sz val="18"/>
        <color theme="1"/>
        <rFont val="Trebuchet MS"/>
        <family val="2"/>
      </rPr>
      <t>Bilanz 2023</t>
    </r>
  </si>
  <si>
    <t xml:space="preserve">     Power-to-X Projekte bis 2030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</si>
</sst>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4" formatCode="_-* #,##0.00\ &quot;€&quot;_-;\-* #,##0.00\ &quot;€&quot;_-;_-* &quot;-&quot;??\ &quot;€&quot;_-;_-@_-"/>
    <numFmt numFmtId="43" formatCode="_-* #,##0.00_-;\-* #,##0.00_-;_-* &quot;-&quot;??_-;_-@_-"/>
    <numFmt numFmtId="164" formatCode="0.0"/>
    <numFmt numFmtId="165" formatCode="[$-407]mmm/\ yy;@"/>
  </numFmts>
  <fonts count="70">
    <font>
      <sz val="11"/>
      <color theme="1"/>
      <name val="Calibri"/>
      <family val="2"/>
      <scheme val="minor"/>
    </font>
    <font>
      <b/>
      <sz val="11"/>
      <color theme="1"/>
      <name val="Trebuchet MS"/>
      <family val="2"/>
    </font>
    <font>
      <sz val="11"/>
      <color theme="1"/>
      <name val="Trebuchet MS"/>
      <family val="2"/>
    </font>
    <font>
      <sz val="11"/>
      <color theme="1"/>
      <name val="Calibri"/>
      <family val="2"/>
      <scheme val="minor"/>
    </font>
    <font>
      <b/>
      <sz val="16"/>
      <color theme="1"/>
      <name val="Trebuchet MS"/>
      <family val="2"/>
    </font>
    <font>
      <sz val="16"/>
      <color theme="1"/>
      <name val="Trebuchet MS"/>
      <family val="2"/>
    </font>
    <font>
      <sz val="12"/>
      <color theme="1"/>
      <name val="Trebuchet MS"/>
      <family val="2"/>
    </font>
    <font>
      <sz val="16"/>
      <color theme="0"/>
      <name val="Trebuchet MS "/>
    </font>
    <font>
      <sz val="11"/>
      <color theme="1"/>
      <name val="Trebuchet MS "/>
    </font>
    <font>
      <b/>
      <sz val="11"/>
      <color theme="1"/>
      <name val="Trebuchet MS "/>
    </font>
    <font>
      <b/>
      <sz val="11"/>
      <color rgb="FF000000"/>
      <name val="Trebuchet MS "/>
    </font>
    <font>
      <sz val="11"/>
      <name val="Trebuchet MS "/>
    </font>
    <font>
      <sz val="12"/>
      <color theme="1"/>
      <name val="Calibri"/>
      <family val="2"/>
      <scheme val="minor"/>
    </font>
    <font>
      <u/>
      <sz val="12"/>
      <color theme="10"/>
      <name val="Calibri"/>
      <family val="2"/>
      <scheme val="minor"/>
    </font>
    <font>
      <sz val="11"/>
      <color rgb="FF000000"/>
      <name val="Trebuchet MS "/>
    </font>
    <font>
      <sz val="18"/>
      <color theme="1"/>
      <name val="Trebuchet MS"/>
      <family val="2"/>
    </font>
    <font>
      <sz val="14"/>
      <color theme="1"/>
      <name val="Trebuchet MS"/>
      <family val="2"/>
    </font>
    <font>
      <b/>
      <sz val="11"/>
      <color theme="1" tint="0.14999847407452621"/>
      <name val="Trebuchet MS"/>
      <family val="2"/>
    </font>
    <font>
      <sz val="11"/>
      <color theme="1" tint="0.14999847407452621"/>
      <name val="Trebuchet MS"/>
      <family val="2"/>
    </font>
    <font>
      <u/>
      <sz val="11"/>
      <color rgb="FFFFBF27"/>
      <name val="Trebuchet MS"/>
      <family val="2"/>
    </font>
    <font>
      <sz val="11"/>
      <name val="Trebuchet MS"/>
      <family val="2"/>
    </font>
    <font>
      <b/>
      <sz val="16"/>
      <color theme="0"/>
      <name val="Trebuchet MS "/>
    </font>
    <font>
      <vertAlign val="subscript"/>
      <sz val="18"/>
      <color theme="1"/>
      <name val="Trebuchet MS"/>
      <family val="2"/>
    </font>
    <font>
      <b/>
      <vertAlign val="subscript"/>
      <sz val="16"/>
      <color theme="0"/>
      <name val="Trebuchet MS "/>
    </font>
    <font>
      <sz val="10"/>
      <color rgb="FF000000"/>
      <name val="Trebuchet MS "/>
    </font>
    <font>
      <b/>
      <sz val="11"/>
      <color rgb="FF000000"/>
      <name val="Calibri"/>
      <family val="2"/>
    </font>
    <font>
      <i/>
      <sz val="10"/>
      <color rgb="FF000000"/>
      <name val="Trebuchet MS "/>
    </font>
    <font>
      <sz val="10"/>
      <color rgb="FF000000"/>
      <name val="Trebuchet MS"/>
      <family val="2"/>
    </font>
    <font>
      <sz val="11"/>
      <color theme="1" tint="0.499984740745262"/>
      <name val="Trebuchet MS "/>
    </font>
    <font>
      <sz val="11"/>
      <color theme="1" tint="0.499984740745262"/>
      <name val="Trebuchet MS"/>
      <family val="2"/>
    </font>
    <font>
      <b/>
      <sz val="11"/>
      <color theme="1" tint="0.499984740745262"/>
      <name val="Trebuchet MS"/>
      <family val="2"/>
    </font>
    <font>
      <sz val="8"/>
      <name val="Calibri"/>
      <family val="2"/>
      <scheme val="minor"/>
    </font>
    <font>
      <b/>
      <sz val="16"/>
      <color theme="0"/>
      <name val="Trebuchet MS"/>
      <family val="2"/>
    </font>
    <font>
      <sz val="16"/>
      <color theme="0"/>
      <name val="Trebuchet MS"/>
      <family val="2"/>
    </font>
    <font>
      <b/>
      <sz val="11"/>
      <color rgb="FF000000"/>
      <name val="Trebuchet MS"/>
      <family val="2"/>
    </font>
    <font>
      <sz val="11"/>
      <color rgb="FF000000"/>
      <name val="Trebuchet MS"/>
      <family val="2"/>
    </font>
    <font>
      <sz val="10"/>
      <color theme="1"/>
      <name val="Trebuchet MS "/>
    </font>
    <font>
      <sz val="11"/>
      <color theme="1"/>
      <name val="Calibri"/>
      <family val="2"/>
    </font>
    <font>
      <vertAlign val="subscript"/>
      <sz val="11"/>
      <color theme="1"/>
      <name val="Trebuchet MS"/>
      <family val="2"/>
    </font>
    <font>
      <vertAlign val="subscript"/>
      <sz val="11"/>
      <color theme="1"/>
      <name val="Trebuchet MS "/>
    </font>
    <font>
      <i/>
      <sz val="11"/>
      <name val="Trebuchet MS "/>
    </font>
    <font>
      <i/>
      <vertAlign val="subscript"/>
      <sz val="11"/>
      <name val="Trebuchet MS "/>
    </font>
    <font>
      <b/>
      <vertAlign val="subscript"/>
      <sz val="11"/>
      <color rgb="FF000000"/>
      <name val="Trebuchet MS"/>
      <family val="2"/>
    </font>
    <font>
      <b/>
      <vertAlign val="subscript"/>
      <sz val="11"/>
      <color rgb="FF000000"/>
      <name val="Trebuchet MS "/>
    </font>
    <font>
      <u/>
      <sz val="11"/>
      <color theme="10"/>
      <name val="Calibri"/>
      <family val="2"/>
      <scheme val="minor"/>
    </font>
    <font>
      <sz val="11"/>
      <color theme="1"/>
      <name val="Arial"/>
      <family val="2"/>
    </font>
    <font>
      <u/>
      <sz val="10"/>
      <color indexed="12"/>
      <name val="Arial"/>
      <family val="2"/>
    </font>
    <font>
      <u/>
      <sz val="11"/>
      <color theme="10"/>
      <name val="Arial"/>
      <family val="2"/>
    </font>
    <font>
      <sz val="11"/>
      <color theme="0" tint="-0.499984740745262"/>
      <name val="Trebuchet MS "/>
    </font>
    <font>
      <b/>
      <sz val="11"/>
      <color theme="0" tint="-0.499984740745262"/>
      <name val="Trebuchet MS "/>
    </font>
    <font>
      <sz val="9"/>
      <color theme="1"/>
      <name val="Trebuchet MS "/>
    </font>
    <font>
      <sz val="8"/>
      <color theme="1"/>
      <name val="Trebuchet MS "/>
    </font>
    <font>
      <sz val="10"/>
      <color theme="0" tint="-0.499984740745262"/>
      <name val="Trebuchet MS "/>
    </font>
    <font>
      <sz val="9"/>
      <color theme="0" tint="-0.499984740745262"/>
      <name val="Trebuchet MS "/>
    </font>
    <font>
      <sz val="8"/>
      <color theme="0" tint="-0.499984740745262"/>
      <name val="Trebuchet MS "/>
    </font>
    <font>
      <b/>
      <sz val="11"/>
      <color theme="0" tint="-0.499984740745262"/>
      <name val="Trebuchet MS"/>
      <family val="2"/>
    </font>
    <font>
      <sz val="11"/>
      <color theme="0" tint="-0.499984740745262"/>
      <name val="Trebuchet MS"/>
      <family val="2"/>
    </font>
    <font>
      <i/>
      <sz val="11"/>
      <color theme="1"/>
      <name val="Trebuchet MS "/>
    </font>
    <font>
      <b/>
      <sz val="11"/>
      <color theme="1" tint="0.499984740745262"/>
      <name val="Trebuchet MS "/>
    </font>
    <font>
      <b/>
      <sz val="11"/>
      <color rgb="FF000000"/>
      <name val="Trebuchet MS"/>
      <family val="2"/>
    </font>
    <font>
      <sz val="11"/>
      <color rgb="FF000000"/>
      <name val="Trebuchet MS"/>
      <family val="2"/>
    </font>
    <font>
      <sz val="9"/>
      <color theme="1" tint="0.499984740745262"/>
      <name val="Trebuchet MS "/>
    </font>
    <font>
      <sz val="8"/>
      <color theme="1" tint="0.499984740745262"/>
      <name val="Trebuchet MS "/>
    </font>
    <font>
      <sz val="11"/>
      <color theme="1"/>
      <name val="Segoe UI"/>
      <family val="2"/>
    </font>
    <font>
      <sz val="11"/>
      <color rgb="FF616767"/>
      <name val="Trebuchet MS "/>
    </font>
    <font>
      <sz val="11"/>
      <color theme="0" tint="-0.249977111117893"/>
      <name val="Trebuchet MS "/>
    </font>
    <font>
      <b/>
      <sz val="11"/>
      <color theme="0" tint="-0.249977111117893"/>
      <name val="Trebuchet MS "/>
    </font>
    <font>
      <b/>
      <sz val="14"/>
      <name val="Trebuchet MS "/>
    </font>
    <font>
      <sz val="16"/>
      <color theme="0" tint="-4.9989318521683403E-2"/>
      <name val="Trebuchet MS "/>
    </font>
    <font>
      <b/>
      <sz val="11"/>
      <color rgb="FF616767"/>
      <name val="Trebuchet MS "/>
    </font>
  </fonts>
  <fills count="14">
    <fill>
      <patternFill patternType="none"/>
    </fill>
    <fill>
      <patternFill patternType="gray125"/>
    </fill>
    <fill>
      <patternFill patternType="solid">
        <fgColor rgb="FFFFC000"/>
        <bgColor indexed="64"/>
      </patternFill>
    </fill>
    <fill>
      <patternFill patternType="solid">
        <fgColor theme="0" tint="-4.9989318521683403E-2"/>
        <bgColor indexed="64"/>
      </patternFill>
    </fill>
    <fill>
      <patternFill patternType="solid">
        <fgColor theme="0"/>
        <bgColor indexed="64"/>
      </patternFill>
    </fill>
    <fill>
      <patternFill patternType="solid">
        <fgColor rgb="FFFFC127"/>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59999389629810485"/>
        <bgColor indexed="64"/>
      </patternFill>
    </fill>
  </fills>
  <borders count="14">
    <border>
      <left/>
      <right/>
      <top/>
      <bottom/>
      <diagonal/>
    </border>
    <border>
      <left/>
      <right/>
      <top style="thin">
        <color theme="0"/>
      </top>
      <bottom/>
      <diagonal/>
    </border>
    <border>
      <left/>
      <right/>
      <top style="thin">
        <color theme="0"/>
      </top>
      <bottom style="thin">
        <color theme="0"/>
      </bottom>
      <diagonal/>
    </border>
    <border>
      <left/>
      <right/>
      <top/>
      <bottom style="thin">
        <color theme="0"/>
      </bottom>
      <diagonal/>
    </border>
    <border>
      <left style="thin">
        <color theme="0"/>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medium">
        <color theme="0"/>
      </bottom>
      <diagonal/>
    </border>
    <border>
      <left/>
      <right/>
      <top/>
      <bottom style="medium">
        <color theme="0"/>
      </bottom>
      <diagonal/>
    </border>
    <border>
      <left/>
      <right style="thin">
        <color theme="0"/>
      </right>
      <top/>
      <bottom style="medium">
        <color theme="0"/>
      </bottom>
      <diagonal/>
    </border>
    <border>
      <left/>
      <right/>
      <top style="medium">
        <color theme="0"/>
      </top>
      <bottom/>
      <diagonal/>
    </border>
    <border>
      <left/>
      <right style="thin">
        <color theme="0"/>
      </right>
      <top/>
      <bottom style="thin">
        <color theme="0"/>
      </bottom>
      <diagonal/>
    </border>
  </borders>
  <cellStyleXfs count="602">
    <xf numFmtId="0" fontId="0" fillId="0" borderId="0"/>
    <xf numFmtId="0" fontId="3" fillId="0" borderId="0"/>
    <xf numFmtId="0" fontId="6" fillId="0" borderId="0"/>
    <xf numFmtId="0" fontId="20" fillId="0" borderId="0" applyNumberFormat="0" applyFill="0" applyBorder="0" applyAlignment="0" applyProtection="0"/>
    <xf numFmtId="0" fontId="12" fillId="0" borderId="0"/>
    <xf numFmtId="9" fontId="12" fillId="0" borderId="0" applyFont="0" applyFill="0" applyBorder="0" applyAlignment="0" applyProtection="0"/>
    <xf numFmtId="0" fontId="13" fillId="0" borderId="0" applyNumberForma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3" fillId="0" borderId="0"/>
    <xf numFmtId="0" fontId="44" fillId="0" borderId="0" applyNumberFormat="0" applyFill="0" applyBorder="0" applyAlignment="0" applyProtection="0"/>
    <xf numFmtId="0" fontId="45" fillId="0" borderId="0"/>
    <xf numFmtId="0" fontId="46" fillId="0" borderId="0" applyNumberFormat="0" applyFill="0" applyBorder="0" applyAlignment="0" applyProtection="0">
      <alignment vertical="top"/>
      <protection locked="0"/>
    </xf>
    <xf numFmtId="0" fontId="47"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335">
    <xf numFmtId="0" fontId="0" fillId="0" borderId="0" xfId="0"/>
    <xf numFmtId="0" fontId="2" fillId="0" borderId="0" xfId="0" applyFont="1"/>
    <xf numFmtId="0" fontId="2" fillId="4" borderId="0" xfId="0" applyFont="1" applyFill="1"/>
    <xf numFmtId="0" fontId="8" fillId="0" borderId="0" xfId="0" applyFont="1"/>
    <xf numFmtId="1" fontId="10" fillId="2" borderId="1" xfId="0" applyNumberFormat="1" applyFont="1" applyFill="1" applyBorder="1" applyAlignment="1">
      <alignment horizontal="center"/>
    </xf>
    <xf numFmtId="0" fontId="15" fillId="4" borderId="0" xfId="0" applyFont="1" applyFill="1"/>
    <xf numFmtId="0" fontId="16" fillId="4" borderId="0" xfId="0" applyFont="1" applyFill="1"/>
    <xf numFmtId="17" fontId="2" fillId="4" borderId="0" xfId="0" quotePrefix="1" applyNumberFormat="1" applyFont="1" applyFill="1" applyAlignment="1">
      <alignment horizontal="left"/>
    </xf>
    <xf numFmtId="0" fontId="17" fillId="4" borderId="0" xfId="0" applyFont="1" applyFill="1" applyAlignment="1">
      <alignment horizontal="left" vertical="center"/>
    </xf>
    <xf numFmtId="0" fontId="18" fillId="4" borderId="0" xfId="0" applyFont="1" applyFill="1" applyAlignment="1">
      <alignment horizontal="left" vertical="center"/>
    </xf>
    <xf numFmtId="0" fontId="19" fillId="4" borderId="0" xfId="3" applyFont="1" applyFill="1" applyBorder="1" applyAlignment="1">
      <alignment horizontal="left" vertical="center"/>
    </xf>
    <xf numFmtId="0" fontId="2" fillId="4" borderId="0" xfId="0" applyFont="1" applyFill="1" applyAlignment="1">
      <alignment vertical="top" wrapText="1"/>
    </xf>
    <xf numFmtId="0" fontId="2" fillId="5" borderId="0" xfId="0" applyFont="1" applyFill="1"/>
    <xf numFmtId="1" fontId="8" fillId="0" borderId="1" xfId="0" applyNumberFormat="1" applyFont="1" applyBorder="1" applyAlignment="1">
      <alignment horizontal="center"/>
    </xf>
    <xf numFmtId="0" fontId="8" fillId="6" borderId="0" xfId="0" applyFont="1" applyFill="1"/>
    <xf numFmtId="0" fontId="8" fillId="0" borderId="0" xfId="0" applyFont="1" applyAlignment="1">
      <alignment horizontal="center"/>
    </xf>
    <xf numFmtId="0" fontId="11" fillId="0" borderId="0" xfId="0" applyFont="1"/>
    <xf numFmtId="1" fontId="8" fillId="3" borderId="1" xfId="0" applyNumberFormat="1" applyFont="1" applyFill="1" applyBorder="1" applyAlignment="1">
      <alignment horizontal="left"/>
    </xf>
    <xf numFmtId="0" fontId="11" fillId="6" borderId="0" xfId="0" applyFont="1" applyFill="1"/>
    <xf numFmtId="1" fontId="8" fillId="3" borderId="1" xfId="0" applyNumberFormat="1" applyFont="1" applyFill="1" applyBorder="1" applyAlignment="1">
      <alignment horizontal="center"/>
    </xf>
    <xf numFmtId="0" fontId="8" fillId="7" borderId="0" xfId="0" applyFont="1" applyFill="1"/>
    <xf numFmtId="0" fontId="8" fillId="7" borderId="0" xfId="0" applyFont="1" applyFill="1" applyAlignment="1">
      <alignment horizontal="center"/>
    </xf>
    <xf numFmtId="0" fontId="21" fillId="8" borderId="0" xfId="0" applyFont="1" applyFill="1" applyAlignment="1">
      <alignment horizontal="left"/>
    </xf>
    <xf numFmtId="0" fontId="7" fillId="8" borderId="0" xfId="0" applyFont="1" applyFill="1" applyAlignment="1">
      <alignment horizontal="left"/>
    </xf>
    <xf numFmtId="0" fontId="21" fillId="9" borderId="0" xfId="0" applyFont="1" applyFill="1" applyAlignment="1">
      <alignment horizontal="left"/>
    </xf>
    <xf numFmtId="0" fontId="7" fillId="9" borderId="0" xfId="0" applyFont="1" applyFill="1" applyAlignment="1">
      <alignment horizontal="left"/>
    </xf>
    <xf numFmtId="0" fontId="24" fillId="0" borderId="0" xfId="0" applyFont="1" applyAlignment="1">
      <alignment horizontal="left" indent="1"/>
    </xf>
    <xf numFmtId="0" fontId="8" fillId="3" borderId="1" xfId="0" applyFont="1" applyFill="1" applyBorder="1" applyAlignment="1">
      <alignment horizontal="left" indent="1"/>
    </xf>
    <xf numFmtId="0" fontId="14" fillId="0" borderId="0" xfId="0" applyFont="1" applyAlignment="1">
      <alignment horizontal="left" indent="1"/>
    </xf>
    <xf numFmtId="0" fontId="21" fillId="7" borderId="0" xfId="0" applyFont="1" applyFill="1" applyAlignment="1">
      <alignment vertical="center"/>
    </xf>
    <xf numFmtId="14" fontId="8" fillId="3" borderId="1" xfId="0" applyNumberFormat="1" applyFont="1" applyFill="1" applyBorder="1" applyAlignment="1">
      <alignment horizontal="center"/>
    </xf>
    <xf numFmtId="1" fontId="8" fillId="3" borderId="1" xfId="0" applyNumberFormat="1" applyFont="1" applyFill="1" applyBorder="1"/>
    <xf numFmtId="164" fontId="8" fillId="3" borderId="1" xfId="0" applyNumberFormat="1" applyFont="1" applyFill="1" applyBorder="1" applyAlignment="1">
      <alignment horizontal="center"/>
    </xf>
    <xf numFmtId="1" fontId="8" fillId="3" borderId="1" xfId="0" applyNumberFormat="1" applyFont="1" applyFill="1" applyBorder="1" applyAlignment="1">
      <alignment horizontal="center" vertical="center"/>
    </xf>
    <xf numFmtId="1" fontId="8" fillId="0" borderId="1" xfId="0" applyNumberFormat="1" applyFont="1" applyBorder="1"/>
    <xf numFmtId="0" fontId="28" fillId="3" borderId="1" xfId="0" applyFont="1" applyFill="1" applyBorder="1" applyAlignment="1">
      <alignment horizontal="left" indent="1"/>
    </xf>
    <xf numFmtId="0" fontId="20" fillId="0" borderId="0" xfId="0" applyFont="1"/>
    <xf numFmtId="164" fontId="28" fillId="3" borderId="1" xfId="0" applyNumberFormat="1" applyFont="1" applyFill="1" applyBorder="1" applyAlignment="1">
      <alignment horizontal="center"/>
    </xf>
    <xf numFmtId="0" fontId="2" fillId="0" borderId="0" xfId="0" applyFont="1" applyAlignment="1">
      <alignment horizontal="left"/>
    </xf>
    <xf numFmtId="0" fontId="2" fillId="0" borderId="0" xfId="0" applyFont="1" applyAlignment="1">
      <alignment horizontal="left" indent="1"/>
    </xf>
    <xf numFmtId="0" fontId="11" fillId="3" borderId="1" xfId="0" applyFont="1" applyFill="1" applyBorder="1" applyAlignment="1">
      <alignment horizontal="left" indent="1"/>
    </xf>
    <xf numFmtId="164" fontId="11" fillId="3" borderId="1" xfId="0" applyNumberFormat="1" applyFont="1" applyFill="1" applyBorder="1" applyAlignment="1">
      <alignment horizontal="center"/>
    </xf>
    <xf numFmtId="1" fontId="11" fillId="3" borderId="1" xfId="0" applyNumberFormat="1" applyFont="1" applyFill="1" applyBorder="1"/>
    <xf numFmtId="3" fontId="8" fillId="3" borderId="1" xfId="0" applyNumberFormat="1" applyFont="1" applyFill="1" applyBorder="1" applyAlignment="1">
      <alignment horizontal="center"/>
    </xf>
    <xf numFmtId="3" fontId="8" fillId="3" borderId="1" xfId="0" applyNumberFormat="1" applyFont="1" applyFill="1" applyBorder="1" applyAlignment="1">
      <alignment horizontal="center" vertical="center"/>
    </xf>
    <xf numFmtId="0" fontId="2" fillId="7" borderId="0" xfId="0" applyFont="1" applyFill="1"/>
    <xf numFmtId="0" fontId="2" fillId="7" borderId="0" xfId="0" applyFont="1" applyFill="1" applyAlignment="1">
      <alignment horizontal="center"/>
    </xf>
    <xf numFmtId="0" fontId="2" fillId="3" borderId="1" xfId="0" applyFont="1" applyFill="1" applyBorder="1" applyAlignment="1">
      <alignment horizontal="left" vertical="center" indent="1"/>
    </xf>
    <xf numFmtId="0" fontId="2" fillId="3" borderId="1" xfId="0" applyFont="1" applyFill="1" applyBorder="1" applyAlignment="1">
      <alignment horizontal="center" vertical="center"/>
    </xf>
    <xf numFmtId="1" fontId="2" fillId="3" borderId="1" xfId="0" applyNumberFormat="1" applyFont="1" applyFill="1" applyBorder="1" applyAlignment="1">
      <alignment horizontal="left" vertical="center"/>
    </xf>
    <xf numFmtId="3" fontId="2" fillId="0" borderId="0" xfId="0" applyNumberFormat="1" applyFont="1"/>
    <xf numFmtId="0" fontId="20" fillId="6" borderId="0" xfId="0" applyFont="1" applyFill="1"/>
    <xf numFmtId="0" fontId="2" fillId="6" borderId="0" xfId="0" applyFont="1" applyFill="1"/>
    <xf numFmtId="0" fontId="32" fillId="9" borderId="0" xfId="0" applyFont="1" applyFill="1" applyAlignment="1">
      <alignment horizontal="left"/>
    </xf>
    <xf numFmtId="0" fontId="33" fillId="9" borderId="0" xfId="0" applyFont="1" applyFill="1" applyAlignment="1">
      <alignment horizontal="left"/>
    </xf>
    <xf numFmtId="0" fontId="2" fillId="3" borderId="1" xfId="0" applyFont="1" applyFill="1" applyBorder="1" applyAlignment="1">
      <alignment horizontal="left" indent="1"/>
    </xf>
    <xf numFmtId="1" fontId="2" fillId="3" borderId="1" xfId="0" applyNumberFormat="1" applyFont="1" applyFill="1" applyBorder="1" applyAlignment="1">
      <alignment horizontal="left"/>
    </xf>
    <xf numFmtId="0" fontId="35" fillId="0" borderId="0" xfId="0" applyFont="1" applyAlignment="1">
      <alignment horizontal="left" indent="1"/>
    </xf>
    <xf numFmtId="1" fontId="2" fillId="0" borderId="1" xfId="0" applyNumberFormat="1" applyFont="1" applyBorder="1" applyAlignment="1">
      <alignment horizontal="center"/>
    </xf>
    <xf numFmtId="0" fontId="27" fillId="3" borderId="0" xfId="0" applyFont="1" applyFill="1" applyAlignment="1">
      <alignment horizontal="center"/>
    </xf>
    <xf numFmtId="0" fontId="2" fillId="3" borderId="0" xfId="0" applyFont="1" applyFill="1"/>
    <xf numFmtId="0" fontId="27" fillId="0" borderId="0" xfId="0" applyFont="1" applyAlignment="1">
      <alignment horizontal="left" indent="1"/>
    </xf>
    <xf numFmtId="3" fontId="2" fillId="3" borderId="1" xfId="0" applyNumberFormat="1" applyFont="1" applyFill="1" applyBorder="1" applyAlignment="1">
      <alignment horizontal="center"/>
    </xf>
    <xf numFmtId="3" fontId="2" fillId="0" borderId="1" xfId="0" applyNumberFormat="1" applyFont="1" applyBorder="1" applyAlignment="1">
      <alignment horizontal="center"/>
    </xf>
    <xf numFmtId="3" fontId="2" fillId="3" borderId="0" xfId="0" applyNumberFormat="1" applyFont="1" applyFill="1" applyAlignment="1">
      <alignment horizontal="center"/>
    </xf>
    <xf numFmtId="1" fontId="10" fillId="2" borderId="3" xfId="0" applyNumberFormat="1" applyFont="1" applyFill="1" applyBorder="1" applyAlignment="1">
      <alignment horizontal="center"/>
    </xf>
    <xf numFmtId="0" fontId="8" fillId="3" borderId="1" xfId="0" applyFont="1" applyFill="1" applyBorder="1" applyAlignment="1">
      <alignment horizontal="center"/>
    </xf>
    <xf numFmtId="0" fontId="11" fillId="6" borderId="0" xfId="0" applyFont="1" applyFill="1" applyAlignment="1">
      <alignment horizontal="left" indent="1"/>
    </xf>
    <xf numFmtId="0" fontId="8" fillId="0" borderId="0" xfId="0" applyFont="1" applyAlignment="1">
      <alignment horizontal="left"/>
    </xf>
    <xf numFmtId="1" fontId="10" fillId="2" borderId="0" xfId="0" applyNumberFormat="1" applyFont="1" applyFill="1" applyAlignment="1">
      <alignment horizontal="left" indent="1"/>
    </xf>
    <xf numFmtId="1" fontId="8" fillId="3" borderId="1" xfId="0" applyNumberFormat="1" applyFont="1" applyFill="1" applyBorder="1" applyAlignment="1">
      <alignment horizontal="left" indent="1"/>
    </xf>
    <xf numFmtId="0" fontId="8" fillId="0" borderId="0" xfId="0" applyFont="1" applyAlignment="1">
      <alignment horizontal="left" indent="1"/>
    </xf>
    <xf numFmtId="1" fontId="8" fillId="0" borderId="0" xfId="0" applyNumberFormat="1" applyFont="1" applyAlignment="1">
      <alignment horizontal="center"/>
    </xf>
    <xf numFmtId="0" fontId="21" fillId="8" borderId="0" xfId="0" applyFont="1" applyFill="1" applyAlignment="1">
      <alignment horizontal="center"/>
    </xf>
    <xf numFmtId="0" fontId="9" fillId="3" borderId="1" xfId="0" applyFont="1" applyFill="1" applyBorder="1" applyAlignment="1">
      <alignment horizontal="left" indent="1"/>
    </xf>
    <xf numFmtId="0" fontId="2" fillId="3" borderId="1" xfId="0" applyFont="1" applyFill="1" applyBorder="1" applyAlignment="1">
      <alignment horizontal="center" vertical="center" wrapText="1"/>
    </xf>
    <xf numFmtId="1" fontId="2" fillId="3" borderId="1" xfId="0" applyNumberFormat="1" applyFont="1" applyFill="1" applyBorder="1" applyAlignment="1">
      <alignment horizontal="center" vertical="center"/>
    </xf>
    <xf numFmtId="0" fontId="36" fillId="0" borderId="0" xfId="0" applyFont="1" applyAlignment="1">
      <alignment horizontal="left" indent="1"/>
    </xf>
    <xf numFmtId="3" fontId="8" fillId="0" borderId="0" xfId="0" applyNumberFormat="1" applyFont="1"/>
    <xf numFmtId="0" fontId="4" fillId="4" borderId="0" xfId="0" applyFont="1" applyFill="1" applyAlignment="1">
      <alignment horizontal="center" vertical="center"/>
    </xf>
    <xf numFmtId="1" fontId="34" fillId="2" borderId="0" xfId="0" applyNumberFormat="1" applyFont="1" applyFill="1" applyAlignment="1">
      <alignment horizontal="left" indent="1"/>
    </xf>
    <xf numFmtId="0" fontId="4" fillId="4" borderId="0" xfId="0" applyFont="1" applyFill="1" applyAlignment="1">
      <alignment vertical="center"/>
    </xf>
    <xf numFmtId="0" fontId="1" fillId="4" borderId="0" xfId="0" applyFont="1" applyFill="1"/>
    <xf numFmtId="0" fontId="21" fillId="2" borderId="0" xfId="0" applyFont="1" applyFill="1" applyAlignment="1">
      <alignment horizontal="left"/>
    </xf>
    <xf numFmtId="0" fontId="7" fillId="2" borderId="0" xfId="0" applyFont="1" applyFill="1" applyAlignment="1">
      <alignment horizontal="left"/>
    </xf>
    <xf numFmtId="0" fontId="4" fillId="4" borderId="0" xfId="0" applyFont="1" applyFill="1" applyAlignment="1">
      <alignment horizontal="left" vertical="center" indent="1"/>
    </xf>
    <xf numFmtId="0" fontId="9" fillId="0" borderId="0" xfId="0" applyFont="1" applyAlignment="1">
      <alignment horizontal="left" indent="1"/>
    </xf>
    <xf numFmtId="0" fontId="8" fillId="11" borderId="3" xfId="0" applyFont="1" applyFill="1" applyBorder="1" applyAlignment="1">
      <alignment horizontal="left" vertical="center" indent="1"/>
    </xf>
    <xf numFmtId="0" fontId="8" fillId="11" borderId="0" xfId="0" applyFont="1" applyFill="1" applyAlignment="1">
      <alignment horizontal="left" vertical="center" indent="1"/>
    </xf>
    <xf numFmtId="0" fontId="8" fillId="12" borderId="0" xfId="0" applyFont="1" applyFill="1" applyAlignment="1">
      <alignment horizontal="left" vertical="center" indent="1"/>
    </xf>
    <xf numFmtId="0" fontId="8" fillId="10" borderId="3" xfId="0" applyFont="1" applyFill="1" applyBorder="1" applyAlignment="1">
      <alignment horizontal="left" vertical="center" indent="1"/>
    </xf>
    <xf numFmtId="0" fontId="8" fillId="10" borderId="0" xfId="0" applyFont="1" applyFill="1" applyAlignment="1">
      <alignment horizontal="left" vertical="center" indent="1"/>
    </xf>
    <xf numFmtId="0" fontId="2" fillId="4" borderId="0" xfId="0" applyFont="1" applyFill="1" applyAlignment="1">
      <alignment horizontal="left" vertical="center" indent="1"/>
    </xf>
    <xf numFmtId="0" fontId="8" fillId="13" borderId="3" xfId="0" applyFont="1" applyFill="1" applyBorder="1" applyAlignment="1">
      <alignment horizontal="left" vertical="center" indent="1"/>
    </xf>
    <xf numFmtId="0" fontId="5" fillId="4" borderId="0" xfId="0" applyFont="1" applyFill="1" applyAlignment="1">
      <alignment horizontal="left" vertical="center" indent="2"/>
    </xf>
    <xf numFmtId="0" fontId="5" fillId="12" borderId="0" xfId="0" applyFont="1" applyFill="1" applyAlignment="1">
      <alignment horizontal="left" vertical="center" indent="2"/>
    </xf>
    <xf numFmtId="0" fontId="2" fillId="4" borderId="0" xfId="0" applyFont="1" applyFill="1" applyAlignment="1">
      <alignment horizontal="left" vertical="center" indent="2"/>
    </xf>
    <xf numFmtId="0" fontId="37" fillId="4" borderId="0" xfId="0" applyFont="1" applyFill="1"/>
    <xf numFmtId="1" fontId="2" fillId="3" borderId="1" xfId="0" quotePrefix="1" applyNumberFormat="1" applyFont="1" applyFill="1" applyBorder="1" applyAlignment="1">
      <alignment horizontal="left" vertical="top" indent="1"/>
    </xf>
    <xf numFmtId="0" fontId="2" fillId="0" borderId="1" xfId="0" applyFont="1" applyBorder="1" applyAlignment="1">
      <alignment horizontal="left" indent="1"/>
    </xf>
    <xf numFmtId="0" fontId="8" fillId="3" borderId="1" xfId="0" applyFont="1" applyFill="1" applyBorder="1" applyAlignment="1">
      <alignment horizontal="center" vertical="center"/>
    </xf>
    <xf numFmtId="2" fontId="8" fillId="3" borderId="1" xfId="0" applyNumberFormat="1" applyFont="1" applyFill="1" applyBorder="1" applyAlignment="1">
      <alignment horizontal="center"/>
    </xf>
    <xf numFmtId="0" fontId="2" fillId="3" borderId="3" xfId="0" applyFont="1" applyFill="1" applyBorder="1" applyAlignment="1">
      <alignment horizontal="left" vertical="center" indent="1"/>
    </xf>
    <xf numFmtId="0" fontId="2" fillId="3" borderId="0" xfId="0" applyFont="1" applyFill="1" applyAlignment="1">
      <alignment horizontal="left" vertical="center" indent="1"/>
    </xf>
    <xf numFmtId="2" fontId="28" fillId="3" borderId="1" xfId="0" applyNumberFormat="1" applyFont="1" applyFill="1" applyBorder="1" applyAlignment="1">
      <alignment horizontal="center"/>
    </xf>
    <xf numFmtId="0" fontId="28" fillId="0" borderId="0" xfId="0" applyFont="1"/>
    <xf numFmtId="1" fontId="1" fillId="3" borderId="1" xfId="0" applyNumberFormat="1" applyFont="1" applyFill="1" applyBorder="1" applyAlignment="1">
      <alignment horizontal="left" indent="1"/>
    </xf>
    <xf numFmtId="3" fontId="8" fillId="0" borderId="0" xfId="0" applyNumberFormat="1" applyFont="1" applyAlignment="1">
      <alignment horizontal="center"/>
    </xf>
    <xf numFmtId="0" fontId="8" fillId="0" borderId="1" xfId="0" applyFont="1" applyBorder="1" applyAlignment="1">
      <alignment horizontal="left" indent="1"/>
    </xf>
    <xf numFmtId="1" fontId="8" fillId="0" borderId="1" xfId="0" applyNumberFormat="1" applyFont="1" applyBorder="1" applyAlignment="1">
      <alignment horizontal="left"/>
    </xf>
    <xf numFmtId="0" fontId="40" fillId="0" borderId="0" xfId="0" applyFont="1"/>
    <xf numFmtId="1" fontId="34" fillId="2" borderId="0" xfId="0" applyNumberFormat="1" applyFont="1" applyFill="1" applyAlignment="1">
      <alignment vertical="center"/>
    </xf>
    <xf numFmtId="1" fontId="34" fillId="2" borderId="3" xfId="0" applyNumberFormat="1" applyFont="1" applyFill="1" applyBorder="1" applyAlignment="1">
      <alignment horizontal="center" vertical="center"/>
    </xf>
    <xf numFmtId="0" fontId="2" fillId="0" borderId="0" xfId="0" applyFont="1" applyAlignment="1">
      <alignment vertical="center"/>
    </xf>
    <xf numFmtId="1" fontId="34" fillId="2" borderId="0" xfId="0" applyNumberFormat="1" applyFont="1" applyFill="1" applyAlignment="1">
      <alignment horizontal="left" vertical="center" indent="1"/>
    </xf>
    <xf numFmtId="1" fontId="34" fillId="2" borderId="0" xfId="0" applyNumberFormat="1" applyFont="1" applyFill="1" applyAlignment="1">
      <alignment horizontal="center" vertical="center"/>
    </xf>
    <xf numFmtId="1" fontId="8" fillId="3" borderId="1" xfId="0" applyNumberFormat="1" applyFont="1" applyFill="1" applyBorder="1" applyAlignment="1">
      <alignment horizontal="left" vertical="center"/>
    </xf>
    <xf numFmtId="0" fontId="8" fillId="3" borderId="1" xfId="0" applyFont="1" applyFill="1" applyBorder="1" applyAlignment="1">
      <alignment horizontal="left" vertical="center" indent="1"/>
    </xf>
    <xf numFmtId="2" fontId="28" fillId="0" borderId="0" xfId="0" applyNumberFormat="1" applyFont="1" applyAlignment="1">
      <alignment horizontal="center"/>
    </xf>
    <xf numFmtId="0" fontId="28" fillId="0" borderId="0" xfId="0" applyFont="1" applyAlignment="1">
      <alignment horizontal="center"/>
    </xf>
    <xf numFmtId="1" fontId="2" fillId="3" borderId="1" xfId="0" applyNumberFormat="1" applyFont="1" applyFill="1" applyBorder="1" applyAlignment="1">
      <alignment horizontal="left" vertical="center" wrapText="1"/>
    </xf>
    <xf numFmtId="0" fontId="8" fillId="3" borderId="0" xfId="0" applyFont="1" applyFill="1" applyAlignment="1">
      <alignment horizontal="left"/>
    </xf>
    <xf numFmtId="3" fontId="9" fillId="3" borderId="1" xfId="0" applyNumberFormat="1" applyFont="1" applyFill="1" applyBorder="1" applyAlignment="1">
      <alignment horizontal="center"/>
    </xf>
    <xf numFmtId="0" fontId="8" fillId="0" borderId="0" xfId="0" quotePrefix="1" applyFont="1"/>
    <xf numFmtId="14" fontId="11" fillId="3" borderId="1" xfId="0" applyNumberFormat="1" applyFont="1" applyFill="1" applyBorder="1" applyAlignment="1">
      <alignment horizontal="center"/>
    </xf>
    <xf numFmtId="164" fontId="8" fillId="0" borderId="0" xfId="0" applyNumberFormat="1" applyFont="1"/>
    <xf numFmtId="165" fontId="8" fillId="3" borderId="1" xfId="0" applyNumberFormat="1" applyFont="1" applyFill="1" applyBorder="1" applyAlignment="1">
      <alignment horizontal="center"/>
    </xf>
    <xf numFmtId="1" fontId="8" fillId="0" borderId="1" xfId="0" applyNumberFormat="1" applyFont="1" applyBorder="1" applyAlignment="1">
      <alignment horizontal="center" wrapText="1"/>
    </xf>
    <xf numFmtId="0" fontId="2" fillId="3" borderId="1" xfId="0" quotePrefix="1" applyFont="1" applyFill="1" applyBorder="1" applyAlignment="1">
      <alignment horizontal="center" vertical="center" wrapText="1"/>
    </xf>
    <xf numFmtId="0" fontId="35" fillId="0" borderId="0" xfId="0" applyFont="1"/>
    <xf numFmtId="16" fontId="35" fillId="0" borderId="0" xfId="0" applyNumberFormat="1" applyFont="1"/>
    <xf numFmtId="14" fontId="2" fillId="4" borderId="0" xfId="0" quotePrefix="1" applyNumberFormat="1" applyFont="1" applyFill="1" applyAlignment="1">
      <alignment horizontal="left"/>
    </xf>
    <xf numFmtId="1" fontId="2" fillId="3" borderId="1" xfId="0" quotePrefix="1" applyNumberFormat="1" applyFont="1" applyFill="1" applyBorder="1" applyAlignment="1">
      <alignment horizontal="center" vertical="center"/>
    </xf>
    <xf numFmtId="1" fontId="10" fillId="2" borderId="0" xfId="0" applyNumberFormat="1" applyFont="1" applyFill="1" applyAlignment="1">
      <alignment horizontal="center"/>
    </xf>
    <xf numFmtId="3" fontId="8" fillId="3" borderId="1" xfId="0" quotePrefix="1" applyNumberFormat="1" applyFont="1" applyFill="1" applyBorder="1" applyAlignment="1">
      <alignment horizontal="center"/>
    </xf>
    <xf numFmtId="17" fontId="8" fillId="3" borderId="1" xfId="0" quotePrefix="1" applyNumberFormat="1" applyFont="1" applyFill="1" applyBorder="1" applyAlignment="1">
      <alignment horizontal="center"/>
    </xf>
    <xf numFmtId="0" fontId="8" fillId="3" borderId="1" xfId="0" applyFont="1" applyFill="1" applyBorder="1" applyAlignment="1">
      <alignment horizontal="left" indent="3"/>
    </xf>
    <xf numFmtId="1" fontId="8" fillId="3" borderId="1" xfId="0" applyNumberFormat="1" applyFont="1" applyFill="1" applyBorder="1" applyAlignment="1">
      <alignment horizontal="left" vertical="center" wrapText="1"/>
    </xf>
    <xf numFmtId="1" fontId="49" fillId="2" borderId="1" xfId="0" applyNumberFormat="1" applyFont="1" applyFill="1" applyBorder="1" applyAlignment="1">
      <alignment horizontal="center"/>
    </xf>
    <xf numFmtId="3" fontId="48" fillId="3" borderId="1" xfId="0" applyNumberFormat="1" applyFont="1" applyFill="1" applyBorder="1" applyAlignment="1">
      <alignment horizontal="center"/>
    </xf>
    <xf numFmtId="3" fontId="48" fillId="0" borderId="0" xfId="0" applyNumberFormat="1" applyFont="1"/>
    <xf numFmtId="0" fontId="48" fillId="0" borderId="0" xfId="0" applyFont="1"/>
    <xf numFmtId="1" fontId="48" fillId="3" borderId="1" xfId="0" applyNumberFormat="1" applyFont="1" applyFill="1" applyBorder="1" applyAlignment="1">
      <alignment horizontal="center"/>
    </xf>
    <xf numFmtId="1" fontId="1" fillId="4" borderId="1" xfId="0" quotePrefix="1" applyNumberFormat="1" applyFont="1" applyFill="1" applyBorder="1" applyAlignment="1">
      <alignment horizontal="left"/>
    </xf>
    <xf numFmtId="0" fontId="2" fillId="4" borderId="1" xfId="0" applyFont="1" applyFill="1" applyBorder="1" applyAlignment="1">
      <alignment horizontal="center"/>
    </xf>
    <xf numFmtId="0" fontId="8" fillId="4" borderId="0" xfId="0" applyFont="1" applyFill="1"/>
    <xf numFmtId="0" fontId="53" fillId="0" borderId="0" xfId="0" applyFont="1"/>
    <xf numFmtId="3" fontId="54" fillId="0" borderId="0" xfId="0" applyNumberFormat="1" applyFont="1"/>
    <xf numFmtId="3" fontId="51" fillId="0" borderId="0" xfId="0" applyNumberFormat="1" applyFont="1"/>
    <xf numFmtId="0" fontId="51" fillId="0" borderId="0" xfId="0" applyFont="1"/>
    <xf numFmtId="1" fontId="10" fillId="2" borderId="3" xfId="0" applyNumberFormat="1" applyFont="1" applyFill="1" applyBorder="1" applyAlignment="1">
      <alignment horizontal="left"/>
    </xf>
    <xf numFmtId="0" fontId="8" fillId="3" borderId="1" xfId="0" applyFont="1" applyFill="1" applyBorder="1" applyAlignment="1">
      <alignment horizontal="left" vertical="center"/>
    </xf>
    <xf numFmtId="164" fontId="2" fillId="3" borderId="1" xfId="0" applyNumberFormat="1" applyFont="1" applyFill="1" applyBorder="1" applyAlignment="1">
      <alignment horizontal="center" vertical="center"/>
    </xf>
    <xf numFmtId="0" fontId="2" fillId="4" borderId="1" xfId="0" applyFont="1" applyFill="1" applyBorder="1" applyAlignment="1">
      <alignment horizontal="left"/>
    </xf>
    <xf numFmtId="1" fontId="10" fillId="2" borderId="1" xfId="0" applyNumberFormat="1" applyFont="1" applyFill="1" applyBorder="1" applyAlignment="1">
      <alignment horizontal="left"/>
    </xf>
    <xf numFmtId="1" fontId="10" fillId="2" borderId="1" xfId="0" applyNumberFormat="1" applyFont="1" applyFill="1" applyBorder="1" applyAlignment="1">
      <alignment horizontal="left" vertical="top"/>
    </xf>
    <xf numFmtId="1" fontId="11" fillId="3" borderId="1" xfId="0" applyNumberFormat="1" applyFont="1" applyFill="1" applyBorder="1" applyAlignment="1">
      <alignment horizontal="left"/>
    </xf>
    <xf numFmtId="2" fontId="48" fillId="3" borderId="1" xfId="0" applyNumberFormat="1" applyFont="1" applyFill="1" applyBorder="1" applyAlignment="1">
      <alignment horizontal="center"/>
    </xf>
    <xf numFmtId="1" fontId="49" fillId="2" borderId="2" xfId="0" applyNumberFormat="1" applyFont="1" applyFill="1" applyBorder="1" applyAlignment="1">
      <alignment horizontal="center"/>
    </xf>
    <xf numFmtId="165" fontId="8" fillId="3" borderId="1" xfId="0" quotePrefix="1" applyNumberFormat="1" applyFont="1" applyFill="1" applyBorder="1" applyAlignment="1">
      <alignment horizontal="center" vertical="center"/>
    </xf>
    <xf numFmtId="1" fontId="8" fillId="3" borderId="1" xfId="0" applyNumberFormat="1" applyFont="1" applyFill="1" applyBorder="1" applyAlignment="1">
      <alignment horizontal="left" wrapText="1"/>
    </xf>
    <xf numFmtId="1" fontId="48" fillId="3" borderId="1" xfId="0" applyNumberFormat="1" applyFont="1" applyFill="1" applyBorder="1" applyAlignment="1">
      <alignment horizontal="center" vertical="center"/>
    </xf>
    <xf numFmtId="3" fontId="49" fillId="3" borderId="1" xfId="0" applyNumberFormat="1" applyFont="1" applyFill="1" applyBorder="1" applyAlignment="1">
      <alignment horizontal="center"/>
    </xf>
    <xf numFmtId="0" fontId="52" fillId="0" borderId="0" xfId="0" applyFont="1" applyAlignment="1">
      <alignment horizontal="left" indent="1"/>
    </xf>
    <xf numFmtId="0" fontId="48" fillId="3" borderId="1" xfId="0" applyFont="1" applyFill="1" applyBorder="1" applyAlignment="1">
      <alignment horizontal="center" vertical="center"/>
    </xf>
    <xf numFmtId="1" fontId="48" fillId="0" borderId="1" xfId="0" applyNumberFormat="1" applyFont="1" applyBorder="1" applyAlignment="1">
      <alignment horizontal="center"/>
    </xf>
    <xf numFmtId="0" fontId="48" fillId="0" borderId="0" xfId="0" applyFont="1" applyAlignment="1">
      <alignment horizontal="left" indent="1"/>
    </xf>
    <xf numFmtId="1" fontId="55" fillId="2" borderId="3" xfId="0" applyNumberFormat="1" applyFont="1" applyFill="1" applyBorder="1" applyAlignment="1">
      <alignment horizontal="center"/>
    </xf>
    <xf numFmtId="3" fontId="56" fillId="3" borderId="1" xfId="0" applyNumberFormat="1" applyFont="1" applyFill="1" applyBorder="1" applyAlignment="1">
      <alignment horizontal="center"/>
    </xf>
    <xf numFmtId="3" fontId="56" fillId="0" borderId="1" xfId="0" applyNumberFormat="1" applyFont="1" applyBorder="1" applyAlignment="1">
      <alignment horizontal="center"/>
    </xf>
    <xf numFmtId="3" fontId="56" fillId="3" borderId="0" xfId="0" applyNumberFormat="1" applyFont="1" applyFill="1" applyAlignment="1">
      <alignment horizontal="center"/>
    </xf>
    <xf numFmtId="0" fontId="53" fillId="3" borderId="3" xfId="0" applyFont="1" applyFill="1" applyBorder="1" applyAlignment="1">
      <alignment horizontal="center"/>
    </xf>
    <xf numFmtId="0" fontId="50" fillId="3" borderId="4" xfId="0" applyFont="1" applyFill="1" applyBorder="1" applyAlignment="1">
      <alignment horizontal="center"/>
    </xf>
    <xf numFmtId="1" fontId="34" fillId="2" borderId="0" xfId="0" applyNumberFormat="1" applyFont="1" applyFill="1" applyAlignment="1">
      <alignment horizontal="left" vertical="center"/>
    </xf>
    <xf numFmtId="4" fontId="8" fillId="0" borderId="0" xfId="0" applyNumberFormat="1" applyFont="1"/>
    <xf numFmtId="1" fontId="8" fillId="3" borderId="0" xfId="0" applyNumberFormat="1" applyFont="1" applyFill="1" applyAlignment="1">
      <alignment horizontal="left" vertical="center" wrapText="1"/>
    </xf>
    <xf numFmtId="0" fontId="8" fillId="8" borderId="0" xfId="0" applyFont="1" applyFill="1"/>
    <xf numFmtId="1" fontId="10" fillId="3" borderId="0" xfId="0" applyNumberFormat="1" applyFont="1" applyFill="1" applyAlignment="1">
      <alignment horizontal="center"/>
    </xf>
    <xf numFmtId="3" fontId="48" fillId="3" borderId="1" xfId="0" applyNumberFormat="1" applyFont="1" applyFill="1" applyBorder="1" applyAlignment="1">
      <alignment horizontal="center" vertical="center"/>
    </xf>
    <xf numFmtId="0" fontId="14" fillId="0" borderId="0" xfId="0" applyFont="1" applyAlignment="1">
      <alignment horizontal="left" vertical="center"/>
    </xf>
    <xf numFmtId="3" fontId="48" fillId="0" borderId="1" xfId="0" applyNumberFormat="1" applyFont="1" applyBorder="1" applyAlignment="1">
      <alignment horizontal="center" vertical="center"/>
    </xf>
    <xf numFmtId="3" fontId="8" fillId="0" borderId="1" xfId="0" applyNumberFormat="1" applyFont="1" applyBorder="1" applyAlignment="1">
      <alignment horizontal="center" vertical="center"/>
    </xf>
    <xf numFmtId="1" fontId="8" fillId="0" borderId="1" xfId="0" applyNumberFormat="1" applyFont="1" applyBorder="1" applyAlignment="1">
      <alignment horizontal="center" vertical="center"/>
    </xf>
    <xf numFmtId="0" fontId="14" fillId="0" borderId="0" xfId="0" applyFont="1" applyAlignment="1">
      <alignment horizontal="left" vertical="center" indent="1"/>
    </xf>
    <xf numFmtId="1" fontId="8" fillId="3" borderId="3" xfId="0" applyNumberFormat="1" applyFont="1" applyFill="1" applyBorder="1" applyAlignment="1">
      <alignment horizontal="left" vertical="center"/>
    </xf>
    <xf numFmtId="1" fontId="28" fillId="3" borderId="1" xfId="0" applyNumberFormat="1" applyFont="1" applyFill="1" applyBorder="1" applyAlignment="1">
      <alignment horizontal="left"/>
    </xf>
    <xf numFmtId="1" fontId="28" fillId="3" borderId="1" xfId="0" applyNumberFormat="1" applyFont="1" applyFill="1" applyBorder="1"/>
    <xf numFmtId="0" fontId="8" fillId="3" borderId="3" xfId="0" applyFont="1" applyFill="1" applyBorder="1" applyAlignment="1">
      <alignment horizontal="left" vertical="center"/>
    </xf>
    <xf numFmtId="1" fontId="48" fillId="3" borderId="3" xfId="0" applyNumberFormat="1" applyFont="1" applyFill="1" applyBorder="1" applyAlignment="1">
      <alignment horizontal="center" vertical="center"/>
    </xf>
    <xf numFmtId="3" fontId="48" fillId="3" borderId="3" xfId="0" applyNumberFormat="1" applyFont="1" applyFill="1" applyBorder="1" applyAlignment="1">
      <alignment horizontal="center" vertical="center"/>
    </xf>
    <xf numFmtId="1" fontId="8" fillId="3" borderId="3" xfId="0" applyNumberFormat="1" applyFont="1" applyFill="1" applyBorder="1" applyAlignment="1">
      <alignment horizontal="center" vertical="center"/>
    </xf>
    <xf numFmtId="3" fontId="8" fillId="3" borderId="3" xfId="0" applyNumberFormat="1" applyFont="1" applyFill="1" applyBorder="1" applyAlignment="1">
      <alignment horizontal="center" vertical="center"/>
    </xf>
    <xf numFmtId="1" fontId="48" fillId="3" borderId="2" xfId="0" applyNumberFormat="1" applyFont="1" applyFill="1" applyBorder="1" applyAlignment="1">
      <alignment horizontal="center" vertical="center"/>
    </xf>
    <xf numFmtId="1" fontId="8" fillId="3" borderId="2" xfId="0" applyNumberFormat="1" applyFont="1" applyFill="1" applyBorder="1" applyAlignment="1">
      <alignment horizontal="center" vertical="center"/>
    </xf>
    <xf numFmtId="1" fontId="34" fillId="2" borderId="0" xfId="0" applyNumberFormat="1" applyFont="1" applyFill="1" applyAlignment="1">
      <alignment horizontal="center"/>
    </xf>
    <xf numFmtId="1" fontId="1" fillId="3" borderId="0" xfId="0" quotePrefix="1" applyNumberFormat="1" applyFont="1" applyFill="1" applyAlignment="1">
      <alignment horizontal="center" vertical="top"/>
    </xf>
    <xf numFmtId="1" fontId="2" fillId="0" borderId="0" xfId="0" quotePrefix="1" applyNumberFormat="1" applyFont="1" applyAlignment="1">
      <alignment horizontal="left" vertical="top" indent="1"/>
    </xf>
    <xf numFmtId="0" fontId="2" fillId="0" borderId="0" xfId="0" applyFont="1" applyAlignment="1">
      <alignment horizontal="center" vertical="center"/>
    </xf>
    <xf numFmtId="0" fontId="2" fillId="3" borderId="1" xfId="0" applyFont="1" applyFill="1" applyBorder="1"/>
    <xf numFmtId="1" fontId="34" fillId="2" borderId="0" xfId="0" applyNumberFormat="1" applyFont="1" applyFill="1" applyAlignment="1">
      <alignment horizontal="left"/>
    </xf>
    <xf numFmtId="1" fontId="2" fillId="3" borderId="0" xfId="0" quotePrefix="1" applyNumberFormat="1" applyFont="1" applyFill="1" applyAlignment="1">
      <alignment horizontal="left" vertical="top" indent="1"/>
    </xf>
    <xf numFmtId="0" fontId="2" fillId="3" borderId="0" xfId="0" applyFont="1" applyFill="1" applyAlignment="1">
      <alignment horizontal="center" vertical="center"/>
    </xf>
    <xf numFmtId="1" fontId="1" fillId="4" borderId="0" xfId="0" quotePrefix="1" applyNumberFormat="1" applyFont="1" applyFill="1" applyAlignment="1">
      <alignment horizontal="left"/>
    </xf>
    <xf numFmtId="0" fontId="2" fillId="4" borderId="0" xfId="0" applyFont="1" applyFill="1" applyAlignment="1">
      <alignment horizontal="center"/>
    </xf>
    <xf numFmtId="0" fontId="50" fillId="3" borderId="0" xfId="0" applyFont="1" applyFill="1" applyAlignment="1">
      <alignment horizontal="center"/>
    </xf>
    <xf numFmtId="0" fontId="51" fillId="3" borderId="0" xfId="0" applyFont="1" applyFill="1" applyAlignment="1">
      <alignment horizontal="center"/>
    </xf>
    <xf numFmtId="1" fontId="8" fillId="3" borderId="1" xfId="0" applyNumberFormat="1" applyFont="1" applyFill="1" applyBorder="1" applyAlignment="1">
      <alignment horizontal="left" vertical="top" wrapText="1"/>
    </xf>
    <xf numFmtId="1" fontId="59" fillId="3" borderId="0" xfId="0" quotePrefix="1" applyNumberFormat="1" applyFont="1" applyFill="1" applyAlignment="1">
      <alignment horizontal="left" vertical="top" indent="1"/>
    </xf>
    <xf numFmtId="1" fontId="60" fillId="3" borderId="0" xfId="0" quotePrefix="1" applyNumberFormat="1" applyFont="1" applyFill="1" applyAlignment="1">
      <alignment horizontal="left" vertical="top" indent="1"/>
    </xf>
    <xf numFmtId="0" fontId="35" fillId="3" borderId="1" xfId="0" applyFont="1" applyFill="1" applyBorder="1" applyAlignment="1">
      <alignment horizontal="left" vertical="center" indent="1"/>
    </xf>
    <xf numFmtId="1" fontId="2" fillId="3" borderId="1" xfId="0" applyNumberFormat="1" applyFont="1" applyFill="1" applyBorder="1" applyAlignment="1">
      <alignment horizontal="center" vertical="center" wrapText="1"/>
    </xf>
    <xf numFmtId="0" fontId="61" fillId="3" borderId="4" xfId="0" applyFont="1" applyFill="1" applyBorder="1" applyAlignment="1">
      <alignment horizontal="center"/>
    </xf>
    <xf numFmtId="1" fontId="58" fillId="2" borderId="1" xfId="0" applyNumberFormat="1" applyFont="1" applyFill="1" applyBorder="1" applyAlignment="1">
      <alignment horizontal="center"/>
    </xf>
    <xf numFmtId="1" fontId="28" fillId="3" borderId="3" xfId="0" applyNumberFormat="1" applyFont="1" applyFill="1" applyBorder="1" applyAlignment="1">
      <alignment horizontal="center" vertical="center"/>
    </xf>
    <xf numFmtId="3" fontId="28" fillId="3" borderId="3" xfId="0" applyNumberFormat="1" applyFont="1" applyFill="1" applyBorder="1" applyAlignment="1">
      <alignment horizontal="center" vertical="center"/>
    </xf>
    <xf numFmtId="1" fontId="28" fillId="3" borderId="2" xfId="0" applyNumberFormat="1" applyFont="1" applyFill="1" applyBorder="1" applyAlignment="1">
      <alignment horizontal="center" vertical="center"/>
    </xf>
    <xf numFmtId="3" fontId="28" fillId="3" borderId="1" xfId="0" applyNumberFormat="1" applyFont="1" applyFill="1" applyBorder="1" applyAlignment="1">
      <alignment horizontal="center"/>
    </xf>
    <xf numFmtId="3" fontId="28" fillId="0" borderId="0" xfId="0" applyNumberFormat="1" applyFont="1"/>
    <xf numFmtId="3" fontId="62" fillId="0" borderId="0" xfId="0" applyNumberFormat="1" applyFont="1"/>
    <xf numFmtId="0" fontId="62" fillId="0" borderId="0" xfId="0" applyFont="1"/>
    <xf numFmtId="1" fontId="28" fillId="3" borderId="1" xfId="0" applyNumberFormat="1" applyFont="1" applyFill="1" applyBorder="1" applyAlignment="1">
      <alignment horizontal="center"/>
    </xf>
    <xf numFmtId="0" fontId="28" fillId="3" borderId="1" xfId="0" applyFont="1" applyFill="1" applyBorder="1" applyAlignment="1">
      <alignment horizontal="center" vertical="center"/>
    </xf>
    <xf numFmtId="2" fontId="8" fillId="3" borderId="1" xfId="0" applyNumberFormat="1" applyFont="1" applyFill="1" applyBorder="1" applyAlignment="1">
      <alignment horizontal="center" vertical="center"/>
    </xf>
    <xf numFmtId="3" fontId="28" fillId="3" borderId="1" xfId="0" applyNumberFormat="1" applyFont="1" applyFill="1" applyBorder="1" applyAlignment="1">
      <alignment horizontal="center" vertical="center"/>
    </xf>
    <xf numFmtId="4" fontId="48" fillId="3" borderId="1" xfId="0" applyNumberFormat="1" applyFont="1" applyFill="1" applyBorder="1" applyAlignment="1">
      <alignment horizontal="center" vertical="center"/>
    </xf>
    <xf numFmtId="4" fontId="28" fillId="3" borderId="1" xfId="0" applyNumberFormat="1" applyFont="1" applyFill="1" applyBorder="1" applyAlignment="1">
      <alignment horizontal="center" vertical="center"/>
    </xf>
    <xf numFmtId="3" fontId="11" fillId="3" borderId="1" xfId="0" applyNumberFormat="1" applyFont="1" applyFill="1" applyBorder="1" applyAlignment="1">
      <alignment horizontal="center" vertical="center"/>
    </xf>
    <xf numFmtId="2" fontId="48" fillId="3" borderId="1" xfId="0" applyNumberFormat="1" applyFont="1" applyFill="1" applyBorder="1" applyAlignment="1">
      <alignment horizontal="center" vertical="center"/>
    </xf>
    <xf numFmtId="4" fontId="8" fillId="3" borderId="1" xfId="0" applyNumberFormat="1" applyFont="1" applyFill="1" applyBorder="1" applyAlignment="1">
      <alignment horizontal="center" vertical="center"/>
    </xf>
    <xf numFmtId="2" fontId="28" fillId="3" borderId="1" xfId="0" applyNumberFormat="1" applyFont="1" applyFill="1" applyBorder="1" applyAlignment="1">
      <alignment horizontal="center" vertical="center"/>
    </xf>
    <xf numFmtId="2" fontId="11" fillId="3" borderId="1" xfId="0" applyNumberFormat="1" applyFont="1" applyFill="1" applyBorder="1" applyAlignment="1">
      <alignment horizontal="center" vertical="center"/>
    </xf>
    <xf numFmtId="0" fontId="9" fillId="3" borderId="1" xfId="0" applyFont="1" applyFill="1" applyBorder="1" applyAlignment="1">
      <alignment horizontal="center" vertical="center"/>
    </xf>
    <xf numFmtId="0" fontId="58" fillId="3" borderId="1" xfId="0" applyFont="1" applyFill="1" applyBorder="1" applyAlignment="1">
      <alignment horizontal="center" vertical="center"/>
    </xf>
    <xf numFmtId="3" fontId="58" fillId="3" borderId="1" xfId="0" applyNumberFormat="1" applyFont="1" applyFill="1" applyBorder="1" applyAlignment="1">
      <alignment horizontal="center" vertical="center"/>
    </xf>
    <xf numFmtId="3" fontId="28" fillId="0" borderId="0" xfId="0" applyNumberFormat="1" applyFont="1" applyAlignment="1">
      <alignment horizontal="center"/>
    </xf>
    <xf numFmtId="0" fontId="63" fillId="0" borderId="0" xfId="0" applyFont="1" applyAlignment="1">
      <alignment vertical="center"/>
    </xf>
    <xf numFmtId="1" fontId="49" fillId="2" borderId="1" xfId="0" quotePrefix="1" applyNumberFormat="1" applyFont="1" applyFill="1" applyBorder="1" applyAlignment="1">
      <alignment horizontal="center"/>
    </xf>
    <xf numFmtId="1" fontId="58" fillId="2" borderId="1" xfId="0" applyNumberFormat="1" applyFont="1" applyFill="1" applyBorder="1" applyAlignment="1">
      <alignment horizontal="center" wrapText="1"/>
    </xf>
    <xf numFmtId="1" fontId="58" fillId="2" borderId="1" xfId="0" quotePrefix="1" applyNumberFormat="1" applyFont="1" applyFill="1" applyBorder="1" applyAlignment="1">
      <alignment horizontal="center"/>
    </xf>
    <xf numFmtId="1" fontId="10" fillId="2" borderId="1" xfId="0" quotePrefix="1" applyNumberFormat="1" applyFont="1" applyFill="1" applyBorder="1" applyAlignment="1">
      <alignment horizontal="center"/>
    </xf>
    <xf numFmtId="1" fontId="10" fillId="2" borderId="1" xfId="0" applyNumberFormat="1" applyFont="1" applyFill="1" applyBorder="1" applyAlignment="1">
      <alignment horizontal="center" wrapText="1"/>
    </xf>
    <xf numFmtId="1" fontId="2" fillId="3" borderId="5" xfId="0" quotePrefix="1" applyNumberFormat="1" applyFont="1" applyFill="1" applyBorder="1" applyAlignment="1">
      <alignment horizontal="left" vertical="top" indent="1"/>
    </xf>
    <xf numFmtId="1" fontId="2" fillId="3" borderId="7" xfId="0" quotePrefix="1" applyNumberFormat="1" applyFont="1" applyFill="1" applyBorder="1" applyAlignment="1">
      <alignment horizontal="left" vertical="top" indent="1"/>
    </xf>
    <xf numFmtId="1" fontId="34" fillId="3" borderId="0" xfId="0" quotePrefix="1" applyNumberFormat="1" applyFont="1" applyFill="1" applyAlignment="1">
      <alignment horizontal="left" vertical="top" indent="1"/>
    </xf>
    <xf numFmtId="1" fontId="35" fillId="3" borderId="0" xfId="0" quotePrefix="1" applyNumberFormat="1" applyFont="1" applyFill="1" applyAlignment="1">
      <alignment horizontal="left" vertical="top" indent="1"/>
    </xf>
    <xf numFmtId="1" fontId="2" fillId="3" borderId="9" xfId="0" quotePrefix="1" applyNumberFormat="1" applyFont="1" applyFill="1" applyBorder="1" applyAlignment="1">
      <alignment horizontal="left" vertical="top" indent="1"/>
    </xf>
    <xf numFmtId="0" fontId="2" fillId="3" borderId="10" xfId="0" applyFont="1" applyFill="1" applyBorder="1" applyAlignment="1">
      <alignment horizontal="center" vertical="center"/>
    </xf>
    <xf numFmtId="1" fontId="1" fillId="3" borderId="12" xfId="0" quotePrefix="1" applyNumberFormat="1" applyFont="1" applyFill="1" applyBorder="1" applyAlignment="1">
      <alignment horizontal="left" vertical="top" indent="1"/>
    </xf>
    <xf numFmtId="0" fontId="2" fillId="3" borderId="12" xfId="0" applyFont="1" applyFill="1" applyBorder="1" applyAlignment="1">
      <alignment horizontal="center" vertical="center"/>
    </xf>
    <xf numFmtId="1" fontId="35" fillId="3" borderId="10" xfId="0" quotePrefix="1" applyNumberFormat="1" applyFont="1" applyFill="1" applyBorder="1" applyAlignment="1">
      <alignment horizontal="left" vertical="top" indent="1"/>
    </xf>
    <xf numFmtId="1" fontId="34" fillId="3" borderId="12" xfId="0" quotePrefix="1" applyNumberFormat="1" applyFont="1" applyFill="1" applyBorder="1" applyAlignment="1">
      <alignment horizontal="left" vertical="top" indent="1"/>
    </xf>
    <xf numFmtId="1" fontId="60" fillId="3" borderId="10" xfId="0" quotePrefix="1" applyNumberFormat="1" applyFont="1" applyFill="1" applyBorder="1" applyAlignment="1">
      <alignment horizontal="left" vertical="top" indent="1"/>
    </xf>
    <xf numFmtId="1" fontId="30" fillId="2" borderId="3" xfId="0" applyNumberFormat="1" applyFont="1" applyFill="1" applyBorder="1" applyAlignment="1">
      <alignment horizontal="center"/>
    </xf>
    <xf numFmtId="3" fontId="29" fillId="3" borderId="1" xfId="0" applyNumberFormat="1" applyFont="1" applyFill="1" applyBorder="1" applyAlignment="1">
      <alignment horizontal="center"/>
    </xf>
    <xf numFmtId="3" fontId="29" fillId="0" borderId="1" xfId="0" applyNumberFormat="1" applyFont="1" applyBorder="1" applyAlignment="1">
      <alignment horizontal="center"/>
    </xf>
    <xf numFmtId="3" fontId="29" fillId="3" borderId="0" xfId="0" applyNumberFormat="1" applyFont="1" applyFill="1" applyAlignment="1">
      <alignment horizontal="center"/>
    </xf>
    <xf numFmtId="1" fontId="28" fillId="0" borderId="1" xfId="0" applyNumberFormat="1" applyFont="1" applyBorder="1" applyAlignment="1">
      <alignment horizontal="center"/>
    </xf>
    <xf numFmtId="3" fontId="58" fillId="3" borderId="1" xfId="0" applyNumberFormat="1" applyFont="1" applyFill="1" applyBorder="1" applyAlignment="1">
      <alignment horizontal="center"/>
    </xf>
    <xf numFmtId="1" fontId="28" fillId="3" borderId="1" xfId="0" applyNumberFormat="1" applyFont="1" applyFill="1" applyBorder="1" applyAlignment="1">
      <alignment horizontal="center" vertical="center"/>
    </xf>
    <xf numFmtId="3" fontId="28" fillId="0" borderId="1" xfId="0" applyNumberFormat="1" applyFont="1" applyBorder="1" applyAlignment="1">
      <alignment horizontal="center" vertical="center"/>
    </xf>
    <xf numFmtId="2" fontId="8" fillId="3" borderId="0" xfId="0" applyNumberFormat="1" applyFont="1" applyFill="1" applyAlignment="1">
      <alignment horizontal="center" vertical="center"/>
    </xf>
    <xf numFmtId="3" fontId="11" fillId="3" borderId="0" xfId="0" applyNumberFormat="1" applyFont="1" applyFill="1" applyAlignment="1">
      <alignment horizontal="center" vertical="center"/>
    </xf>
    <xf numFmtId="0" fontId="2" fillId="4" borderId="0" xfId="0" applyFont="1" applyFill="1" applyAlignment="1">
      <alignment horizontal="center" vertical="center"/>
    </xf>
    <xf numFmtId="1" fontId="11" fillId="3" borderId="1" xfId="0" applyNumberFormat="1" applyFont="1" applyFill="1" applyBorder="1" applyAlignment="1">
      <alignment horizontal="center"/>
    </xf>
    <xf numFmtId="0" fontId="64" fillId="0" borderId="0" xfId="0" applyFont="1"/>
    <xf numFmtId="3" fontId="28" fillId="3" borderId="0" xfId="0" applyNumberFormat="1" applyFont="1" applyFill="1" applyAlignment="1">
      <alignment horizontal="center" vertical="center"/>
    </xf>
    <xf numFmtId="0" fontId="2" fillId="4" borderId="0" xfId="0" applyFont="1" applyFill="1" applyAlignment="1">
      <alignment horizontal="left" vertical="center"/>
    </xf>
    <xf numFmtId="1" fontId="2" fillId="4" borderId="0" xfId="0" quotePrefix="1" applyNumberFormat="1" applyFont="1" applyFill="1" applyAlignment="1">
      <alignment horizontal="left" vertical="top" indent="1"/>
    </xf>
    <xf numFmtId="0" fontId="65" fillId="0" borderId="0" xfId="0" applyFont="1"/>
    <xf numFmtId="1" fontId="66" fillId="0" borderId="1" xfId="0" applyNumberFormat="1" applyFont="1" applyBorder="1" applyAlignment="1">
      <alignment horizontal="center"/>
    </xf>
    <xf numFmtId="1" fontId="66" fillId="0" borderId="2" xfId="0" quotePrefix="1" applyNumberFormat="1" applyFont="1" applyBorder="1"/>
    <xf numFmtId="2" fontId="65" fillId="0" borderId="0" xfId="0" applyNumberFormat="1" applyFont="1"/>
    <xf numFmtId="0" fontId="67" fillId="0" borderId="0" xfId="0" applyFont="1"/>
    <xf numFmtId="0" fontId="68" fillId="8" borderId="0" xfId="0" applyFont="1" applyFill="1" applyAlignment="1">
      <alignment vertical="center"/>
    </xf>
    <xf numFmtId="0" fontId="21" fillId="0" borderId="0" xfId="0" applyFont="1" applyAlignment="1">
      <alignment horizontal="left"/>
    </xf>
    <xf numFmtId="0" fontId="8" fillId="0" borderId="1" xfId="0" applyFont="1" applyBorder="1" applyAlignment="1">
      <alignment horizontal="left" vertical="center" indent="1"/>
    </xf>
    <xf numFmtId="0" fontId="8" fillId="0" borderId="1" xfId="0" applyFont="1" applyBorder="1" applyAlignment="1">
      <alignment horizontal="left" vertical="center"/>
    </xf>
    <xf numFmtId="0" fontId="2" fillId="0" borderId="0" xfId="0" applyFont="1" applyAlignment="1">
      <alignment horizontal="left" vertical="center" indent="1"/>
    </xf>
    <xf numFmtId="0" fontId="11" fillId="0" borderId="0" xfId="0" applyFont="1" applyAlignment="1">
      <alignment vertical="center"/>
    </xf>
    <xf numFmtId="0" fontId="8" fillId="0" borderId="0" xfId="0" applyFont="1" applyAlignment="1">
      <alignment vertical="center"/>
    </xf>
    <xf numFmtId="0" fontId="0" fillId="0" borderId="0" xfId="0" applyAlignment="1">
      <alignment vertical="center"/>
    </xf>
    <xf numFmtId="0" fontId="8" fillId="4" borderId="0" xfId="0" applyFont="1" applyFill="1" applyAlignment="1">
      <alignment vertical="center"/>
    </xf>
    <xf numFmtId="0" fontId="18" fillId="4" borderId="0" xfId="0" applyFont="1" applyFill="1" applyAlignment="1">
      <alignment vertical="center"/>
    </xf>
    <xf numFmtId="0" fontId="18" fillId="4" borderId="0" xfId="0" applyFont="1" applyFill="1" applyAlignment="1">
      <alignment vertical="center" wrapText="1"/>
    </xf>
    <xf numFmtId="0" fontId="69" fillId="0" borderId="0" xfId="0" applyFont="1"/>
    <xf numFmtId="0" fontId="5" fillId="13" borderId="0" xfId="0" applyFont="1" applyFill="1" applyAlignment="1">
      <alignment horizontal="left" vertical="center" indent="2"/>
    </xf>
    <xf numFmtId="1" fontId="34" fillId="2" borderId="2" xfId="0" applyNumberFormat="1" applyFont="1" applyFill="1" applyBorder="1" applyAlignment="1">
      <alignment horizontal="center"/>
    </xf>
    <xf numFmtId="1" fontId="34" fillId="2" borderId="2" xfId="0" applyNumberFormat="1" applyFont="1" applyFill="1" applyBorder="1"/>
    <xf numFmtId="1" fontId="34" fillId="2" borderId="2" xfId="0" applyNumberFormat="1" applyFont="1" applyFill="1" applyBorder="1" applyAlignment="1">
      <alignment horizontal="left" indent="1"/>
    </xf>
    <xf numFmtId="0" fontId="2" fillId="4" borderId="0" xfId="0" applyFont="1" applyFill="1" applyAlignment="1">
      <alignment horizontal="left" vertical="top" wrapText="1"/>
    </xf>
    <xf numFmtId="0" fontId="5" fillId="11" borderId="0" xfId="0" applyFont="1" applyFill="1" applyAlignment="1">
      <alignment horizontal="left" vertical="center" indent="2"/>
    </xf>
    <xf numFmtId="0" fontId="5" fillId="10" borderId="0" xfId="0" applyFont="1" applyFill="1" applyAlignment="1">
      <alignment horizontal="left" vertical="center" indent="2"/>
    </xf>
    <xf numFmtId="0" fontId="50" fillId="3" borderId="4" xfId="0" applyFont="1" applyFill="1" applyBorder="1" applyAlignment="1">
      <alignment horizontal="center"/>
    </xf>
    <xf numFmtId="0" fontId="50" fillId="3" borderId="3" xfId="0" applyFont="1" applyFill="1" applyBorder="1" applyAlignment="1">
      <alignment horizontal="center"/>
    </xf>
    <xf numFmtId="0" fontId="53" fillId="3" borderId="3" xfId="0" applyFont="1" applyFill="1" applyBorder="1" applyAlignment="1">
      <alignment horizontal="center"/>
    </xf>
    <xf numFmtId="0" fontId="53" fillId="3" borderId="13" xfId="0" applyFont="1" applyFill="1" applyBorder="1" applyAlignment="1">
      <alignment horizontal="center"/>
    </xf>
    <xf numFmtId="0" fontId="61" fillId="3" borderId="4" xfId="0" applyFont="1" applyFill="1" applyBorder="1" applyAlignment="1">
      <alignment horizontal="center"/>
    </xf>
    <xf numFmtId="0" fontId="61" fillId="3" borderId="13" xfId="0" applyFont="1" applyFill="1" applyBorder="1" applyAlignment="1">
      <alignment horizontal="center"/>
    </xf>
    <xf numFmtId="0" fontId="2" fillId="3" borderId="1" xfId="0" applyFont="1" applyFill="1" applyBorder="1" applyAlignment="1">
      <alignment horizontal="left" vertical="center"/>
    </xf>
    <xf numFmtId="0" fontId="2" fillId="3" borderId="0" xfId="0" applyFont="1" applyFill="1" applyAlignment="1">
      <alignment horizontal="left" vertical="center"/>
    </xf>
    <xf numFmtId="0" fontId="2" fillId="3" borderId="3" xfId="0" applyFont="1" applyFill="1" applyBorder="1" applyAlignment="1">
      <alignment horizontal="left" vertical="center"/>
    </xf>
    <xf numFmtId="0" fontId="2" fillId="3" borderId="6" xfId="0" applyFont="1" applyFill="1" applyBorder="1" applyAlignment="1">
      <alignment horizontal="left" vertical="center"/>
    </xf>
    <xf numFmtId="0" fontId="2" fillId="3" borderId="8" xfId="0" applyFont="1" applyFill="1" applyBorder="1" applyAlignment="1">
      <alignment horizontal="left" vertical="center"/>
    </xf>
    <xf numFmtId="0" fontId="2" fillId="3" borderId="11" xfId="0" applyFont="1" applyFill="1" applyBorder="1" applyAlignment="1">
      <alignment horizontal="left" vertical="center"/>
    </xf>
    <xf numFmtId="0" fontId="2" fillId="3" borderId="12" xfId="0" applyFont="1" applyFill="1" applyBorder="1" applyAlignment="1">
      <alignment horizontal="left" vertical="center"/>
    </xf>
    <xf numFmtId="0" fontId="2" fillId="3" borderId="10" xfId="0" applyFont="1" applyFill="1" applyBorder="1" applyAlignment="1">
      <alignment horizontal="left" vertical="center"/>
    </xf>
    <xf numFmtId="1" fontId="10" fillId="2" borderId="3" xfId="0" applyNumberFormat="1" applyFont="1" applyFill="1" applyBorder="1" applyAlignment="1">
      <alignment horizontal="center"/>
    </xf>
    <xf numFmtId="0" fontId="8" fillId="3" borderId="1" xfId="0" applyFont="1" applyFill="1" applyBorder="1" applyAlignment="1">
      <alignment horizontal="center" vertical="center" wrapText="1"/>
    </xf>
    <xf numFmtId="0" fontId="8" fillId="3" borderId="0" xfId="0" applyFont="1" applyFill="1" applyAlignment="1">
      <alignment horizontal="center" vertical="center" wrapText="1"/>
    </xf>
    <xf numFmtId="1" fontId="8" fillId="3" borderId="1" xfId="0" applyNumberFormat="1" applyFont="1" applyFill="1" applyBorder="1" applyAlignment="1">
      <alignment horizontal="left" vertical="center" wrapText="1"/>
    </xf>
    <xf numFmtId="1" fontId="8" fillId="3" borderId="0" xfId="0" applyNumberFormat="1" applyFont="1" applyFill="1" applyAlignment="1">
      <alignment horizontal="left" vertical="center" wrapText="1"/>
    </xf>
    <xf numFmtId="1" fontId="8" fillId="3" borderId="3" xfId="0" applyNumberFormat="1" applyFont="1" applyFill="1" applyBorder="1" applyAlignment="1">
      <alignment horizontal="left" vertical="center" wrapText="1"/>
    </xf>
    <xf numFmtId="1" fontId="8" fillId="3" borderId="1" xfId="0" applyNumberFormat="1" applyFont="1" applyFill="1" applyBorder="1" applyAlignment="1">
      <alignment horizontal="left" vertical="center"/>
    </xf>
    <xf numFmtId="1" fontId="8" fillId="3" borderId="0" xfId="0" applyNumberFormat="1" applyFont="1" applyFill="1" applyAlignment="1">
      <alignment horizontal="left" vertical="center"/>
    </xf>
    <xf numFmtId="49" fontId="8" fillId="3" borderId="1" xfId="0" applyNumberFormat="1" applyFont="1" applyFill="1" applyBorder="1" applyAlignment="1">
      <alignment horizontal="center" vertical="center"/>
    </xf>
    <xf numFmtId="49" fontId="8" fillId="3" borderId="0" xfId="0" applyNumberFormat="1" applyFont="1" applyFill="1" applyAlignment="1">
      <alignment horizontal="center" vertical="center"/>
    </xf>
    <xf numFmtId="49" fontId="8" fillId="3" borderId="3" xfId="0" applyNumberFormat="1" applyFont="1" applyFill="1" applyBorder="1" applyAlignment="1">
      <alignment horizontal="center" vertical="center"/>
    </xf>
    <xf numFmtId="14" fontId="8" fillId="3" borderId="1" xfId="0" applyNumberFormat="1" applyFont="1" applyFill="1" applyBorder="1" applyAlignment="1">
      <alignment horizontal="center" vertical="center"/>
    </xf>
    <xf numFmtId="14" fontId="8" fillId="3" borderId="0" xfId="0" applyNumberFormat="1" applyFont="1" applyFill="1" applyAlignment="1">
      <alignment horizontal="center" vertical="center"/>
    </xf>
    <xf numFmtId="14" fontId="8" fillId="3" borderId="3" xfId="0" applyNumberFormat="1" applyFont="1" applyFill="1" applyBorder="1" applyAlignment="1">
      <alignment horizontal="center" vertical="center"/>
    </xf>
    <xf numFmtId="1" fontId="10" fillId="2" borderId="2" xfId="0" applyNumberFormat="1" applyFont="1" applyFill="1" applyBorder="1" applyAlignment="1">
      <alignment horizontal="center"/>
    </xf>
    <xf numFmtId="2" fontId="8" fillId="3" borderId="2" xfId="0" applyNumberFormat="1" applyFont="1" applyFill="1" applyBorder="1" applyAlignment="1">
      <alignment horizontal="center"/>
    </xf>
    <xf numFmtId="14" fontId="8" fillId="3" borderId="1" xfId="0" quotePrefix="1" applyNumberFormat="1" applyFont="1" applyFill="1" applyBorder="1" applyAlignment="1">
      <alignment horizontal="center" vertical="center"/>
    </xf>
    <xf numFmtId="14" fontId="8" fillId="3" borderId="0" xfId="0" quotePrefix="1" applyNumberFormat="1" applyFont="1" applyFill="1" applyAlignment="1">
      <alignment horizontal="center" vertical="center"/>
    </xf>
    <xf numFmtId="14" fontId="8" fillId="3" borderId="3" xfId="0" quotePrefix="1" applyNumberFormat="1" applyFont="1" applyFill="1" applyBorder="1" applyAlignment="1">
      <alignment horizontal="center" vertical="center"/>
    </xf>
    <xf numFmtId="14" fontId="8" fillId="3" borderId="1" xfId="0" quotePrefix="1" applyNumberFormat="1" applyFont="1" applyFill="1" applyBorder="1" applyAlignment="1">
      <alignment horizontal="center" vertical="center" wrapText="1"/>
    </xf>
    <xf numFmtId="14" fontId="8" fillId="3" borderId="0" xfId="0" quotePrefix="1" applyNumberFormat="1" applyFont="1" applyFill="1" applyAlignment="1">
      <alignment horizontal="center" vertical="center" wrapText="1"/>
    </xf>
    <xf numFmtId="14" fontId="8" fillId="3" borderId="3" xfId="0" quotePrefix="1" applyNumberFormat="1" applyFont="1" applyFill="1" applyBorder="1" applyAlignment="1">
      <alignment horizontal="center" vertical="center" wrapText="1"/>
    </xf>
    <xf numFmtId="1" fontId="8" fillId="3" borderId="3" xfId="0" applyNumberFormat="1" applyFont="1" applyFill="1" applyBorder="1" applyAlignment="1">
      <alignment horizontal="left" vertical="center"/>
    </xf>
    <xf numFmtId="165" fontId="8" fillId="3" borderId="1" xfId="0" quotePrefix="1" applyNumberFormat="1" applyFont="1" applyFill="1" applyBorder="1" applyAlignment="1">
      <alignment horizontal="center" vertical="center"/>
    </xf>
    <xf numFmtId="165" fontId="8" fillId="3" borderId="0" xfId="0" quotePrefix="1" applyNumberFormat="1" applyFont="1" applyFill="1" applyAlignment="1">
      <alignment horizontal="center" vertical="center"/>
    </xf>
    <xf numFmtId="165" fontId="8" fillId="3" borderId="3" xfId="0" quotePrefix="1" applyNumberFormat="1" applyFont="1" applyFill="1" applyBorder="1" applyAlignment="1">
      <alignment horizontal="center" vertical="center"/>
    </xf>
    <xf numFmtId="1" fontId="49" fillId="2" borderId="2" xfId="0" quotePrefix="1" applyNumberFormat="1" applyFont="1" applyFill="1" applyBorder="1" applyAlignment="1">
      <alignment horizontal="center"/>
    </xf>
    <xf numFmtId="1" fontId="58" fillId="2" borderId="2" xfId="0" quotePrefix="1" applyNumberFormat="1" applyFont="1" applyFill="1" applyBorder="1" applyAlignment="1">
      <alignment horizontal="center"/>
    </xf>
    <xf numFmtId="1" fontId="10" fillId="2" borderId="2" xfId="0" quotePrefix="1" applyNumberFormat="1" applyFont="1" applyFill="1" applyBorder="1" applyAlignment="1">
      <alignment horizontal="center"/>
    </xf>
  </cellXfs>
  <cellStyles count="602">
    <cellStyle name="Hyperlink 3" xfId="13" xr:uid="{9D5D5E56-5496-41DB-9055-E0255B28033B}"/>
    <cellStyle name="Hyperlink 4" xfId="12" xr:uid="{F88019FD-C37D-4857-968E-B63A0EAE4755}"/>
    <cellStyle name="Komma 2" xfId="8" xr:uid="{7CCC8EBE-02FC-4B49-9864-6C5E69AC6A06}"/>
    <cellStyle name="Link" xfId="3" builtinId="8" customBuiltin="1"/>
    <cellStyle name="Link 2" xfId="6" xr:uid="{CD998B80-E095-48C3-A5AC-6BDDFB600B6F}"/>
    <cellStyle name="Link 3" xfId="10" xr:uid="{021B84C2-27F1-40C4-BCF4-80546BC57DA9}"/>
    <cellStyle name="Prozent 2" xfId="5" xr:uid="{0D16711C-FE14-4451-AAD1-BFFDFC209A70}"/>
    <cellStyle name="Standard" xfId="0" builtinId="0"/>
    <cellStyle name="Standard 2" xfId="2" xr:uid="{DD90DE3C-C154-6641-8581-480CD3F46A67}"/>
    <cellStyle name="Standard 2 2" xfId="9" xr:uid="{1155D0FC-2543-4CBD-A5D8-CCF9CD53AB7F}"/>
    <cellStyle name="Standard 2 3" xfId="322" xr:uid="{566297E7-1DE0-48AF-AA67-4B70C3A88409}"/>
    <cellStyle name="Standard 3" xfId="1" xr:uid="{5DDEC641-9CB4-934A-BE8D-E659C7614036}"/>
    <cellStyle name="Standard 4" xfId="4" xr:uid="{7E855690-CC88-495F-BEE7-DC174F8DD90F}"/>
    <cellStyle name="Standard 4 2 2" xfId="11" xr:uid="{793A61B0-A3E1-4E89-AF14-94569811F331}"/>
    <cellStyle name="style1530863086284" xfId="14" xr:uid="{831F716C-4473-4D90-906E-17BD92CBCE8D}"/>
    <cellStyle name="style1530863086393" xfId="15" xr:uid="{FCB4B365-B3F7-4E20-9EA5-6B9938391E53}"/>
    <cellStyle name="style1612520250723" xfId="16" xr:uid="{D73E08CC-B886-485F-BD03-2235F1F3FC67}"/>
    <cellStyle name="style1612520250796" xfId="17" xr:uid="{37289635-F801-442C-961F-8D835BFD315E}"/>
    <cellStyle name="style1612520250890" xfId="18" xr:uid="{68FCF5A0-B3E1-45EA-924D-7378A0AAA763}"/>
    <cellStyle name="style1612520250962" xfId="19" xr:uid="{7336A5A4-E6BF-4F25-872D-3C3DE0C334FC}"/>
    <cellStyle name="style1612520251034" xfId="20" xr:uid="{147B465A-ABB4-4E53-A3A3-76542384C1ED}"/>
    <cellStyle name="style1612520251106" xfId="21" xr:uid="{079C8703-DF26-4A0C-B8A2-95CB61FCFD73}"/>
    <cellStyle name="style1612520251178" xfId="22" xr:uid="{3FAC6349-761A-4B8D-8413-382C9A552883}"/>
    <cellStyle name="style1612520251272" xfId="23" xr:uid="{F3D37CFB-7F44-4805-9D9A-D08AD9ACF2BB}"/>
    <cellStyle name="style1612520251343" xfId="24" xr:uid="{F4F3CEAA-E4EC-47C9-9A10-642E82AD5509}"/>
    <cellStyle name="style1612520251415" xfId="25" xr:uid="{606235C0-379E-44CF-9B86-29038A269794}"/>
    <cellStyle name="style1612520251488" xfId="26" xr:uid="{CB4FCDEA-9280-4109-9115-01531EA17A98}"/>
    <cellStyle name="style1612522625633" xfId="122" xr:uid="{4D9FB9D8-B404-4CA6-9AFB-26E0C8C7C3BB}"/>
    <cellStyle name="style1612522625713" xfId="125" xr:uid="{6976E7EA-8030-4057-BC10-524F46BA866D}"/>
    <cellStyle name="style1612522625794" xfId="128" xr:uid="{DAC50B78-F1B1-45C5-84D5-5AE6810A90B3}"/>
    <cellStyle name="style1612522625871" xfId="123" xr:uid="{4DA10B09-EF11-4A1F-BB8E-54E6EA330229}"/>
    <cellStyle name="style1612522625930" xfId="124" xr:uid="{D04A5083-9CF4-4B06-885B-3BAF47E8DDA3}"/>
    <cellStyle name="style1612522625991" xfId="126" xr:uid="{0A211E98-D6E9-4DBD-A1C0-901664B1F640}"/>
    <cellStyle name="style1612522626066" xfId="127" xr:uid="{2E48934E-B4E9-4742-BCD9-0BF263C10820}"/>
    <cellStyle name="style1612522626147" xfId="129" xr:uid="{E67FD673-745E-4ECA-ABEB-41EF126D1B85}"/>
    <cellStyle name="style1612522626209" xfId="130" xr:uid="{CDFD6328-850D-4BFE-9BAC-7683CD4EB42A}"/>
    <cellStyle name="style1612524629470" xfId="146" xr:uid="{A32E25C0-E907-4DC5-A5F8-C3670045FB2F}"/>
    <cellStyle name="style1612524629542" xfId="149" xr:uid="{34C74638-E2F4-49BD-8647-FD9C2CAE570D}"/>
    <cellStyle name="style1612524629614" xfId="152" xr:uid="{497B1B38-90EF-4CC7-B753-389350E69FA7}"/>
    <cellStyle name="style1612524629677" xfId="147" xr:uid="{80967774-004A-4AC7-A1F2-7C5F5B5FB4B2}"/>
    <cellStyle name="style1612524629732" xfId="148" xr:uid="{D8D02A1C-B069-46F7-BE3A-15C8FEAB5D66}"/>
    <cellStyle name="style1612524629788" xfId="150" xr:uid="{D52E349F-51AA-4DAD-A034-B7F1264D43B2}"/>
    <cellStyle name="style1612524629851" xfId="151" xr:uid="{AD4DC3A4-D075-47D3-A33F-A537116FA8CD}"/>
    <cellStyle name="style1612524629915" xfId="153" xr:uid="{0FD10346-37F5-4BAB-B904-84CA329D3927}"/>
    <cellStyle name="style1612524629973" xfId="154" xr:uid="{99AD97D9-F933-4957-A93A-DA077328CA69}"/>
    <cellStyle name="style1612526602893" xfId="140" xr:uid="{04B223CC-588E-4E14-8625-DCF1CCF45592}"/>
    <cellStyle name="style1612526602955" xfId="143" xr:uid="{A098BDB3-971C-44AB-B10D-F6B98347CF70}"/>
    <cellStyle name="style1612526603020" xfId="141" xr:uid="{2DA07720-50E7-40A7-BD7B-16235BA41A6E}"/>
    <cellStyle name="style1612526603081" xfId="142" xr:uid="{332F6AE4-E863-4698-AC77-33FB56A92B35}"/>
    <cellStyle name="style1612526603144" xfId="144" xr:uid="{CC7F9942-86CE-47A5-8DE6-BC5B93E4BC83}"/>
    <cellStyle name="style1612526603205" xfId="145" xr:uid="{5DC126E9-B45C-406E-810D-612907E14CE7}"/>
    <cellStyle name="style1612526603265" xfId="131" xr:uid="{35F6E081-85B5-416F-ABBA-9E6B682499B6}"/>
    <cellStyle name="style1612526603326" xfId="133" xr:uid="{56CD583F-ECA0-4618-8210-93EFD0D0BC5C}"/>
    <cellStyle name="style1612526603389" xfId="137" xr:uid="{73F92325-0FFC-41DA-915C-A7661714B936}"/>
    <cellStyle name="style1612526603451" xfId="134" xr:uid="{99A29768-0BAD-4B7E-9EF8-F824AADA08AE}"/>
    <cellStyle name="style1612526603504" xfId="132" xr:uid="{BD5E3AF8-DFC8-4469-91E1-0C11C8F2296B}"/>
    <cellStyle name="style1612526603558" xfId="135" xr:uid="{E17671D8-08EA-4535-8DD7-688B2B61628C}"/>
    <cellStyle name="style1612526603620" xfId="136" xr:uid="{B3058C87-51A0-46BC-8032-A160EBC21EE1}"/>
    <cellStyle name="style1612526603684" xfId="138" xr:uid="{B7260D76-6598-4134-A2CE-BCBCC91AC356}"/>
    <cellStyle name="style1612526603738" xfId="139" xr:uid="{1E7C62F0-B2D1-459B-8ED7-6DFE80E28763}"/>
    <cellStyle name="style1612526629411" xfId="44" xr:uid="{F1D421C8-DC14-46D6-8BC6-A8E29B7965A3}"/>
    <cellStyle name="style1612526629464" xfId="45" xr:uid="{34CFE6F5-16CF-4942-A1D5-F06F6232FB55}"/>
    <cellStyle name="style1612526629517" xfId="46" xr:uid="{BE275DA2-AB37-4031-8988-AFCDA846B839}"/>
    <cellStyle name="style1612526629574" xfId="47" xr:uid="{1F567C8C-FCA3-44D4-B407-6FECE38F6471}"/>
    <cellStyle name="style1612526629627" xfId="48" xr:uid="{1D504C70-EF27-4610-82BE-98443AA9C9D8}"/>
    <cellStyle name="style1612526629680" xfId="49" xr:uid="{960536F7-B722-4763-88ED-A75BA3A04F6A}"/>
    <cellStyle name="style1612526629748" xfId="50" xr:uid="{DACB3E39-1C7F-47C5-8692-036DD1688F39}"/>
    <cellStyle name="style1612526629801" xfId="51" xr:uid="{3269F6C3-8681-4654-B953-3946126F0672}"/>
    <cellStyle name="style1612526629855" xfId="52" xr:uid="{BE001E12-7DF8-422D-9942-7F075C526651}"/>
    <cellStyle name="style1612526629919" xfId="53" xr:uid="{8B7A306C-CE8C-45D8-A41D-82134749AA88}"/>
    <cellStyle name="style1612526629972" xfId="54" xr:uid="{4CDFBCB3-22EB-44F8-BF0D-EF3CBAC8EBC7}"/>
    <cellStyle name="style1612526630026" xfId="55" xr:uid="{AD68D9E1-639D-4F84-A15F-566F99923876}"/>
    <cellStyle name="style1612526630080" xfId="56" xr:uid="{20767BE3-03A8-48FB-941F-92036B166972}"/>
    <cellStyle name="style1612526630134" xfId="57" xr:uid="{D19424A8-BB58-4AE6-9A50-0A1C04624938}"/>
    <cellStyle name="style1612526651693" xfId="71" xr:uid="{8DD176B8-A334-45BA-B440-0783AA11C673}"/>
    <cellStyle name="style1612526651762" xfId="72" xr:uid="{B2521119-36C3-492B-86B5-9492DBEDA041}"/>
    <cellStyle name="style1612526651838" xfId="73" xr:uid="{EA4A39C6-F4F9-4FEB-91A9-DE26E6B3A310}"/>
    <cellStyle name="style1612526651908" xfId="58" xr:uid="{7BB26920-36C9-4F2E-BD38-689949520B68}"/>
    <cellStyle name="style1612526651967" xfId="59" xr:uid="{730BA99C-4842-445F-AC36-2F33E81A336D}"/>
    <cellStyle name="style1612526652026" xfId="60" xr:uid="{149B36E6-1BC6-4EDD-840F-765D645805A6}"/>
    <cellStyle name="style1612526652083" xfId="61" xr:uid="{7C1157AA-1C68-4B46-8710-285E0AA7D071}"/>
    <cellStyle name="style1612526652136" xfId="62" xr:uid="{79EC28F6-75C0-442D-B6A5-F715F0B59B2C}"/>
    <cellStyle name="style1612526652203" xfId="63" xr:uid="{1C74E719-6C57-49F4-82AF-B587B44706A3}"/>
    <cellStyle name="style1612526652272" xfId="64" xr:uid="{AE64CB28-8E35-406F-9A50-284AB4F8E4B4}"/>
    <cellStyle name="style1612526652344" xfId="65" xr:uid="{41F34A5F-F501-46A7-BFCD-B5175DB43929}"/>
    <cellStyle name="style1612526652398" xfId="66" xr:uid="{55C80DB4-7629-40AD-8DA8-6BE3B4E59FB9}"/>
    <cellStyle name="style1612526652500" xfId="67" xr:uid="{892E8CF9-2BDB-430F-BA77-AC4F453BABFD}"/>
    <cellStyle name="style1612526652552" xfId="68" xr:uid="{201D2CB9-0662-49FD-89A4-7A9AAA7D3773}"/>
    <cellStyle name="style1612526652604" xfId="69" xr:uid="{87E063F7-357D-4569-8FBB-9D218D998D2C}"/>
    <cellStyle name="style1612526652659" xfId="70" xr:uid="{89D67A3C-236E-48E6-B22D-9962191235C1}"/>
    <cellStyle name="style1612528464711" xfId="74" xr:uid="{017BE068-093A-4CB8-926D-D7D98DC08CCA}"/>
    <cellStyle name="style1612528464784" xfId="79" xr:uid="{774C4E8B-D7F0-4A70-AE7D-5D7B8BB7F000}"/>
    <cellStyle name="style1612528464861" xfId="86" xr:uid="{50F8634E-69A9-4AE2-B1EC-6F92E707CB4D}"/>
    <cellStyle name="style1612528464932" xfId="75" xr:uid="{D86F5D1B-8C2C-468B-9FB8-F267444C2EEC}"/>
    <cellStyle name="style1612528465007" xfId="76" xr:uid="{7BC97A72-9EDA-4B95-8202-8D5EEC0A7D5F}"/>
    <cellStyle name="style1612528465080" xfId="77" xr:uid="{0794EA52-C528-4BC8-ACA9-D4EAEC0A3616}"/>
    <cellStyle name="style1612528465139" xfId="78" xr:uid="{E69167C8-9E25-4335-ADEE-1360AB206ADC}"/>
    <cellStyle name="style1612528465204" xfId="80" xr:uid="{304DA060-9E6A-4F15-B74E-30C974669692}"/>
    <cellStyle name="style1612528465267" xfId="81" xr:uid="{29C7CDBB-2B4A-437E-9F9A-61B550343C0F}"/>
    <cellStyle name="style1612528465326" xfId="82" xr:uid="{821C74EA-CB79-4202-9E13-51260811C4F1}"/>
    <cellStyle name="style1612528465392" xfId="83" xr:uid="{C9E49785-8D0C-43E6-A2F2-6153CBBAB96D}"/>
    <cellStyle name="style1612528465458" xfId="84" xr:uid="{A72F7EE4-D0C2-48E9-85A9-2C493D7712C3}"/>
    <cellStyle name="style1612528465517" xfId="85" xr:uid="{EF134850-CBD7-434C-B0F4-874B7D15A430}"/>
    <cellStyle name="style1612528465635" xfId="87" xr:uid="{9A6494A5-9B17-4E2E-B803-65E721D20183}"/>
    <cellStyle name="style1612528465693" xfId="88" xr:uid="{38F0E9A4-10D2-482C-A45F-DD6F013419F1}"/>
    <cellStyle name="style1612528465751" xfId="89" xr:uid="{6F08D86B-A5CA-445A-AD7B-847A1A1FD1D8}"/>
    <cellStyle name="style1612528465805" xfId="90" xr:uid="{78F129E7-AAF1-471A-9F58-81B0DC89EECC}"/>
    <cellStyle name="style1612528512661" xfId="91" xr:uid="{7498F6DE-320C-44AA-BB56-9CB06BD88941}"/>
    <cellStyle name="style1612528512855" xfId="94" xr:uid="{01365AA6-31D7-4146-B1F2-B5939525CB30}"/>
    <cellStyle name="style1612528513083" xfId="97" xr:uid="{9050E7BA-C4A3-4039-9CB3-1A328A1EDF7A}"/>
    <cellStyle name="style1612528513153" xfId="92" xr:uid="{28329D75-E134-487F-A9CE-758895AC1385}"/>
    <cellStyle name="style1612528513210" xfId="93" xr:uid="{A4A6664F-1A30-45EE-96BA-D9BF107907D7}"/>
    <cellStyle name="style1612528513266" xfId="95" xr:uid="{59D0DE08-119A-4620-B56D-88FAC47A0FBB}"/>
    <cellStyle name="style1612528513319" xfId="96" xr:uid="{E3627C65-B4DD-4890-9193-6CDC642BC349}"/>
    <cellStyle name="style1612528513384" xfId="98" xr:uid="{57F4F7E1-D628-4ADF-B387-28C347C3A2C2}"/>
    <cellStyle name="style1612528513437" xfId="99" xr:uid="{67FDAAA6-DC21-4BFA-89DC-E9D89E694445}"/>
    <cellStyle name="style1612528543536" xfId="100" xr:uid="{BCB11F67-6903-4901-88E3-4ED500E845B1}"/>
    <cellStyle name="style1612528543593" xfId="101" xr:uid="{2163B8AF-CC80-47EF-A1B1-1B34DE82A1B6}"/>
    <cellStyle name="style1612528543664" xfId="102" xr:uid="{8A569572-3AAE-4527-A1BD-961886EC5D08}"/>
    <cellStyle name="style1612528543718" xfId="103" xr:uid="{D71DF0C5-47EE-42E8-9837-2B1D9DA5CE15}"/>
    <cellStyle name="style1612528543774" xfId="104" xr:uid="{B6846A23-B76D-4D29-AA88-AB69B1B80AA6}"/>
    <cellStyle name="style1612528543829" xfId="105" xr:uid="{80F10AC4-E1AB-41BD-8840-077E2B3340E9}"/>
    <cellStyle name="style1612528543883" xfId="106" xr:uid="{FA01A847-C134-4E9A-9EFF-BEFCC8C3C4D0}"/>
    <cellStyle name="style1612528543951" xfId="107" xr:uid="{56BCC763-7480-4245-A8AC-7B11D66C973E}"/>
    <cellStyle name="style1612528544003" xfId="108" xr:uid="{103BD154-2EB1-4424-A454-36B3A2F97B7E}"/>
    <cellStyle name="style1612528544056" xfId="109" xr:uid="{0783F0CA-B4F1-4645-BD62-980F476045D6}"/>
    <cellStyle name="style1612528544110" xfId="110" xr:uid="{8ED4EE48-5CC3-4551-A815-553F5E78DCF4}"/>
    <cellStyle name="style1612528564121" xfId="111" xr:uid="{5B970817-8769-4225-9077-C102FC71D3C6}"/>
    <cellStyle name="style1612528564176" xfId="112" xr:uid="{140806F5-0E64-4377-BDF8-E050E179997B}"/>
    <cellStyle name="style1612528564245" xfId="113" xr:uid="{603ACB9B-E1B5-4A51-AC87-DBD722929A49}"/>
    <cellStyle name="style1612528564300" xfId="114" xr:uid="{7D61E343-1BF7-496E-AD72-D318DA8438D8}"/>
    <cellStyle name="style1612528564354" xfId="115" xr:uid="{B92983AB-0C29-4FFE-A32E-0B9BABFB6E6D}"/>
    <cellStyle name="style1612528564409" xfId="116" xr:uid="{DF991047-1655-4CB2-B99C-926AD0D6ABD4}"/>
    <cellStyle name="style1612528564464" xfId="117" xr:uid="{C2EAC958-5E26-410E-A0E6-893E020F238C}"/>
    <cellStyle name="style1612528564536" xfId="118" xr:uid="{6F762B56-D554-46FD-BE32-29FED9CDAAEC}"/>
    <cellStyle name="style1612528564594" xfId="119" xr:uid="{4A588188-393F-40EB-B6B2-7A7328B564B2}"/>
    <cellStyle name="style1612528564648" xfId="120" xr:uid="{ABD68CD2-BE6C-403F-AE67-A868CD853910}"/>
    <cellStyle name="style1612528564703" xfId="121" xr:uid="{4C3E3AF4-D850-40A3-864E-D393F810B22A}"/>
    <cellStyle name="style1612530438560" xfId="27" xr:uid="{A51AB0EF-0ECA-48FC-9B58-6D005F00D6FB}"/>
    <cellStyle name="style1612530438624" xfId="28" xr:uid="{A3132758-2701-4759-ACBC-B1AF6694B704}"/>
    <cellStyle name="style1612530438703" xfId="29" xr:uid="{E3034B60-61A8-47A3-83E7-944D0CE62CDB}"/>
    <cellStyle name="style1612530438769" xfId="30" xr:uid="{7C910C2C-59AF-4BE7-90A4-1B0136534A51}"/>
    <cellStyle name="style1612530438831" xfId="31" xr:uid="{4DDBDE8C-617A-4F3B-A320-832819363BA4}"/>
    <cellStyle name="style1612530438894" xfId="32" xr:uid="{CE5A8C53-CB77-4B9C-955A-95BFA251BFBD}"/>
    <cellStyle name="style1612530438959" xfId="33" xr:uid="{4A169E1C-0A31-49A1-A0E7-F8F5E7FE774C}"/>
    <cellStyle name="style1612530439039" xfId="34" xr:uid="{E8F7E9E1-EA1F-4B56-9EA7-07BC73DF6EFD}"/>
    <cellStyle name="style1612530439100" xfId="35" xr:uid="{3C65D50F-E3D5-4923-87B2-0D66FDBB6AA6}"/>
    <cellStyle name="style1612530439166" xfId="36" xr:uid="{03FDFE7F-39EC-470D-BB00-3DD83B1470C7}"/>
    <cellStyle name="style1612530439348" xfId="37" xr:uid="{FE99EF06-2027-40DD-8FDE-C331C2115D0F}"/>
    <cellStyle name="style1612530439447" xfId="38" xr:uid="{A497E34C-3612-4F4F-AA65-EC92E40658A3}"/>
    <cellStyle name="style1612530439515" xfId="39" xr:uid="{43F276CF-0296-4928-8259-5F8B04447D57}"/>
    <cellStyle name="style1612530439603" xfId="40" xr:uid="{7ED054AC-BA4F-4EB7-81FE-D1792FA6455C}"/>
    <cellStyle name="style1612530439670" xfId="41" xr:uid="{39858826-7062-4E53-B615-4A9B2AC46451}"/>
    <cellStyle name="style1612530439738" xfId="42" xr:uid="{53C5BFE1-ACC3-404A-95BD-46D1CAC666F9}"/>
    <cellStyle name="style1612530439807" xfId="43" xr:uid="{15A71898-583B-4298-A980-AADE4C008B8D}"/>
    <cellStyle name="style1613128140960" xfId="155" xr:uid="{ED162F00-75B9-4451-B621-44D9D25ACEA9}"/>
    <cellStyle name="style1613128140997" xfId="156" xr:uid="{A6E5C131-FDBA-412E-BDA6-925B1D5C056C}"/>
    <cellStyle name="style1613128141050" xfId="157" xr:uid="{6636BAEE-5DF5-4AB3-B46D-A9CB842B610F}"/>
    <cellStyle name="style1613128141094" xfId="159" xr:uid="{06009502-D5E4-4839-98E0-5BE2D6E2CD76}"/>
    <cellStyle name="style1613128141145" xfId="158" xr:uid="{63BE3B71-B749-4EDF-A511-50DDF2209E7E}"/>
    <cellStyle name="style1614582632061" xfId="160" xr:uid="{346F79F3-8E6A-44FC-8AE3-DB0231B77D21}"/>
    <cellStyle name="style1614582632092" xfId="161" xr:uid="{1A300F3F-E69D-4044-AD02-6146156D7B39}"/>
    <cellStyle name="style1614582632155" xfId="162" xr:uid="{6FA694FA-747F-43DE-925F-07AE54F332AF}"/>
    <cellStyle name="style1614582632202" xfId="163" xr:uid="{B9650DF0-A93A-4F6F-B1FE-654D6A62A617}"/>
    <cellStyle name="style1614582632233" xfId="164" xr:uid="{AAFCBCE8-99ED-4EF8-8D54-A65E6901C5D2}"/>
    <cellStyle name="style1614582632280" xfId="165" xr:uid="{0EE19ED9-962F-4B57-A600-F3566933B6BF}"/>
    <cellStyle name="style1614582632327" xfId="166" xr:uid="{4899419F-A1B4-40A7-B554-C66CC30545C4}"/>
    <cellStyle name="style1614582632373" xfId="167" xr:uid="{E4EE4A89-4D85-4ED5-A1A0-170300D2818F}"/>
    <cellStyle name="style1614582632420" xfId="168" xr:uid="{BD2059B1-FAF3-408C-A803-1B116F8E2C1D}"/>
    <cellStyle name="style1614582632467" xfId="169" xr:uid="{64D408BE-0573-438E-9537-6C868A968EC2}"/>
    <cellStyle name="style1614582632514" xfId="170" xr:uid="{BDE1FA24-F005-44DC-AEF6-0837010B62D6}"/>
    <cellStyle name="style1614582632561" xfId="171" xr:uid="{E2EDA990-5822-449A-BB2E-2DBD9EB06260}"/>
    <cellStyle name="style1614582632608" xfId="172" xr:uid="{A1071A51-224C-4B49-9A9A-94DF60C47B18}"/>
    <cellStyle name="style1614582632655" xfId="173" xr:uid="{0CE0D7D6-99C5-4CE5-A322-6138AED90C59}"/>
    <cellStyle name="style1614582632702" xfId="174" xr:uid="{7A656F22-1D1D-485B-B437-E1C9B4C263FB}"/>
    <cellStyle name="style1614582632748" xfId="175" xr:uid="{4C3090EC-63CF-4901-9762-ABBE5AF524DE}"/>
    <cellStyle name="style1614582632795" xfId="176" xr:uid="{54362878-F9FC-4A6F-832E-E3F0111D6D83}"/>
    <cellStyle name="style1614582632842" xfId="177" xr:uid="{43B4E329-1D1D-476D-B3D6-5337993DCE28}"/>
    <cellStyle name="style1614582958139" xfId="178" xr:uid="{D2A5BBEB-E412-420F-8097-1917DD6A5E78}"/>
    <cellStyle name="style1614582958186" xfId="179" xr:uid="{AC2897E9-EFB9-4C09-A802-EF4C00AD2712}"/>
    <cellStyle name="style1614582958233" xfId="180" xr:uid="{6FFB9C5C-CDCE-4E49-B597-E9567D004632}"/>
    <cellStyle name="style1614582958280" xfId="181" xr:uid="{6BB4AA0D-E0AA-4F18-BA55-1717FB9E0AED}"/>
    <cellStyle name="style1614582958327" xfId="182" xr:uid="{830082A2-071C-4549-B979-02C3F52D630D}"/>
    <cellStyle name="style1614582958358" xfId="183" xr:uid="{2095EE37-A76E-440C-850E-7F392878A32C}"/>
    <cellStyle name="style1614582958405" xfId="184" xr:uid="{14C6FA0D-047E-4527-B2F3-D3ABA90C9EA5}"/>
    <cellStyle name="style1614582958468" xfId="185" xr:uid="{EB49A979-2335-4A09-8B50-FCBFE42C4324}"/>
    <cellStyle name="style1614582958514" xfId="186" xr:uid="{00E13EF8-5E07-4FF6-B2C6-9C1A9A0316AB}"/>
    <cellStyle name="style1614582958561" xfId="187" xr:uid="{24897173-1C7D-4A20-B3F2-40EBC8555184}"/>
    <cellStyle name="style1614584631430" xfId="285" xr:uid="{ECC4F6BB-E9AC-49E8-874B-A052892460ED}"/>
    <cellStyle name="style1614584631477" xfId="288" xr:uid="{AEEF74CA-C2C8-48F0-8E10-DE60EDEA9551}"/>
    <cellStyle name="style1614584631539" xfId="291" xr:uid="{22BF3E1C-445C-4C92-9FC7-D0FB2B717196}"/>
    <cellStyle name="style1614584631602" xfId="286" xr:uid="{ADFCEE64-A3DA-4D2E-8ED3-0D588B503B07}"/>
    <cellStyle name="style1614584631649" xfId="287" xr:uid="{E88530FD-7A77-476C-9DBE-87E0D7E63805}"/>
    <cellStyle name="style1614584631696" xfId="289" xr:uid="{19EDA0CD-88A0-423F-B973-47726DA696C3}"/>
    <cellStyle name="style1614584631758" xfId="290" xr:uid="{B0EE4B69-D1B0-416F-A312-55B1079EDF90}"/>
    <cellStyle name="style1614584631821" xfId="292" xr:uid="{692B1A73-5901-4A6C-AA9C-6C5DB0C848B7}"/>
    <cellStyle name="style1614584631852" xfId="293" xr:uid="{F81B5AC0-5552-494F-B8E1-8D2B99A17C5D}"/>
    <cellStyle name="style1614586305767" xfId="294" xr:uid="{4F55A4D0-16CA-45F1-9807-E9633CE6C517}"/>
    <cellStyle name="style1614586305813" xfId="297" xr:uid="{A322099A-4BA9-45FE-9F04-38297D82E9FF}"/>
    <cellStyle name="style1614586305860" xfId="300" xr:uid="{90E663FD-09F1-4746-AEC1-D7D6EAFD228E}"/>
    <cellStyle name="style1614586305907" xfId="295" xr:uid="{E68F5888-E3A5-4ACB-BD8E-C7EEC53EB9F7}"/>
    <cellStyle name="style1614586305954" xfId="296" xr:uid="{66BAD09F-0042-40D5-B203-58851FCFF11A}"/>
    <cellStyle name="style1614586306001" xfId="298" xr:uid="{BBB80363-A960-492F-8EEB-47EC20A18689}"/>
    <cellStyle name="style1614586306048" xfId="299" xr:uid="{091F4FC9-9CF3-4102-A695-9292866B460B}"/>
    <cellStyle name="style1614586306095" xfId="301" xr:uid="{2183989F-08D6-4C1D-B896-53047FD76A8D}"/>
    <cellStyle name="style1614586306141" xfId="302" xr:uid="{B2FC2FCE-7C65-4B65-A2DC-27A211FF6F6B}"/>
    <cellStyle name="style1614587977329" xfId="303" xr:uid="{D635B90F-C320-46A6-889D-657176F05944}"/>
    <cellStyle name="style1614587977376" xfId="306" xr:uid="{9EE97C6B-28FB-4FC3-AC0E-E91759E9952B}"/>
    <cellStyle name="style1614587977439" xfId="309" xr:uid="{706AD49C-879D-4CE0-B4DF-C57BD3322F80}"/>
    <cellStyle name="style1614587977486" xfId="304" xr:uid="{EE0F008D-9885-47E9-BA1C-995DF6597EB8}"/>
    <cellStyle name="style1614587977533" xfId="305" xr:uid="{7C4CA1D7-5702-457E-ACB7-67D564A8871C}"/>
    <cellStyle name="style1614587977579" xfId="307" xr:uid="{AC5346A4-4C55-40E3-9483-1EEC33EA4E6B}"/>
    <cellStyle name="style1614587977626" xfId="308" xr:uid="{299C1BCA-C0C9-4D93-AD3B-A214027C59D1}"/>
    <cellStyle name="style1614587977673" xfId="310" xr:uid="{CAFFC63A-854C-4432-AC6C-0DED50F864EF}"/>
    <cellStyle name="style1614587977720" xfId="311" xr:uid="{BC31ECB7-B826-474C-AC24-8DFBCE02C628}"/>
    <cellStyle name="style1614588007874" xfId="188" xr:uid="{353794BA-2C3A-4022-8238-9ED4479ABB73}"/>
    <cellStyle name="style1614588007905" xfId="189" xr:uid="{BCF71069-516D-4681-849C-41D31F4DCF02}"/>
    <cellStyle name="style1614588007952" xfId="190" xr:uid="{0AB11362-72FF-48B9-ABD9-A4C4E460742C}"/>
    <cellStyle name="style1614588007999" xfId="191" xr:uid="{5CFB6661-F2F8-4906-8860-69AD978474C1}"/>
    <cellStyle name="style1614588008030" xfId="192" xr:uid="{BEA949B7-97FA-4335-BF64-DB4470748AC4}"/>
    <cellStyle name="style1614588008077" xfId="193" xr:uid="{F0F7FFB3-A654-4650-9111-B43F4A4F8751}"/>
    <cellStyle name="style1614588008139" xfId="194" xr:uid="{27FD653F-02E1-4F22-B71A-C5FCE292E94C}"/>
    <cellStyle name="style1614588008171" xfId="195" xr:uid="{B920096E-6953-4129-A8EA-E9290AB84904}"/>
    <cellStyle name="style1614588008218" xfId="196" xr:uid="{14769968-F474-478F-8AD9-2930C3F7FADA}"/>
    <cellStyle name="style1614588008264" xfId="197" xr:uid="{F791BF50-5C5B-41B1-A914-F3D3CA22BD8B}"/>
    <cellStyle name="style1614588008311" xfId="198" xr:uid="{2C922CDE-C3B2-4742-9047-05352E2D74F0}"/>
    <cellStyle name="style1614588008358" xfId="199" xr:uid="{3CC3D087-F753-4897-8AC1-15E91EBCC9EF}"/>
    <cellStyle name="style1614588008389" xfId="200" xr:uid="{68D1393D-F8B0-4181-BD90-3BDD0287DF31}"/>
    <cellStyle name="style1614588008436" xfId="201" xr:uid="{E350362A-BAAC-4AF2-AC1D-26B5ACC4BB21}"/>
    <cellStyle name="style1614588036983" xfId="202" xr:uid="{15A17545-432B-4108-AAAA-15CA57020CE8}"/>
    <cellStyle name="style1614588037045" xfId="207" xr:uid="{B7C86ECD-9AD5-4E38-B73D-EF2A2410B8ED}"/>
    <cellStyle name="style1614588037108" xfId="213" xr:uid="{3DE06614-CCB7-4A31-A836-C1C8838E5378}"/>
    <cellStyle name="style1614588037155" xfId="203" xr:uid="{FAE85F19-1DBB-4A66-9137-3E9F72017206}"/>
    <cellStyle name="style1614588037201" xfId="204" xr:uid="{BF24ECDE-D1EF-438A-B3B8-A15F6FDFC0B3}"/>
    <cellStyle name="style1614588037248" xfId="205" xr:uid="{65F38909-1A84-4CE9-A3E2-C7E5E2CA8D16}"/>
    <cellStyle name="style1614588037295" xfId="206" xr:uid="{5B43EF25-D259-4A33-927B-574E5FCE2646}"/>
    <cellStyle name="style1614588037342" xfId="208" xr:uid="{2F642D68-F76B-458E-9D07-A6AC5F2F4041}"/>
    <cellStyle name="style1614588037389" xfId="209" xr:uid="{3900E2AE-DA47-49F1-82B3-6870AE7C9CEE}"/>
    <cellStyle name="style1614588037451" xfId="210" xr:uid="{352FD411-22EA-4049-AD49-9B8A2FE55EA8}"/>
    <cellStyle name="style1614588037514" xfId="211" xr:uid="{29910F63-5924-4AEC-8A4B-1C7C16DD40FB}"/>
    <cellStyle name="style1614588037561" xfId="212" xr:uid="{1E601478-E0C0-42FD-9408-E5A86204F102}"/>
    <cellStyle name="style1614588037623" xfId="214" xr:uid="{E37E8765-5CDC-4EC6-81AE-FE7C004D9CBC}"/>
    <cellStyle name="style1614588037670" xfId="215" xr:uid="{8651F78C-7AFB-4ECB-AEA8-3C0E33E2EFA4}"/>
    <cellStyle name="style1614588037717" xfId="216" xr:uid="{F7363948-56B7-448A-BA3D-02AD3D58C8B2}"/>
    <cellStyle name="style1614588037764" xfId="217" xr:uid="{F74A3B48-D269-40F2-ACC2-EFFB5F4B474E}"/>
    <cellStyle name="style1614588037795" xfId="218" xr:uid="{28B5AA89-9B76-4639-9C79-A39A47801D82}"/>
    <cellStyle name="style1614590579373" xfId="219" xr:uid="{D4391EE5-7381-4FCD-9007-09F2A37BBF6C}"/>
    <cellStyle name="style1614590579436" xfId="224" xr:uid="{9AC78DEB-06EE-4F8C-8434-6F3AA692C79C}"/>
    <cellStyle name="style1614590579498" xfId="231" xr:uid="{E1131C23-0D9E-46EA-AF5A-064EA741A57D}"/>
    <cellStyle name="style1614590579545" xfId="220" xr:uid="{97E7AE50-ABC3-490B-A4E6-1A37F527748D}"/>
    <cellStyle name="style1614590579592" xfId="221" xr:uid="{5F8D1754-5483-4B74-936A-8BEC7B8EC268}"/>
    <cellStyle name="style1614590579639" xfId="222" xr:uid="{B6CC56F4-ACB1-489E-9BB8-21F47DFEB759}"/>
    <cellStyle name="style1614590579686" xfId="223" xr:uid="{93BE543D-59F0-40FA-90E2-006AB7314779}"/>
    <cellStyle name="style1614590579717" xfId="225" xr:uid="{F38DBB71-EA21-436A-83AE-9A612DA5A6E2}"/>
    <cellStyle name="style1614590579764" xfId="226" xr:uid="{106D7CF4-F235-4908-AAA9-22EB70DFA601}"/>
    <cellStyle name="style1614590579811" xfId="227" xr:uid="{43C2BB3F-03E3-455D-BB73-024B2C2B1B7D}"/>
    <cellStyle name="style1614590579858" xfId="228" xr:uid="{4267DCFF-1498-4EB1-8242-2CF7EED66718}"/>
    <cellStyle name="style1614590579889" xfId="229" xr:uid="{942BA6A7-5EDB-403C-B61D-FC98AB1E162C}"/>
    <cellStyle name="style1614590579936" xfId="230" xr:uid="{33646B1E-9124-4F79-AD14-FDD537CE720B}"/>
    <cellStyle name="style1614590580014" xfId="232" xr:uid="{CC00FE1A-F851-47A7-9E3F-AC384425FA52}"/>
    <cellStyle name="style1614590580061" xfId="233" xr:uid="{BAD5364A-0486-46E1-8A9E-4A675D126BD9}"/>
    <cellStyle name="style1614590580108" xfId="234" xr:uid="{BAF44AD2-1F35-4A7D-849E-7A7E184416D6}"/>
    <cellStyle name="style1614590580154" xfId="235" xr:uid="{36CDEB8B-B21E-4B98-BC86-CBB003427094}"/>
    <cellStyle name="style1614590667545" xfId="252" xr:uid="{8DB00D07-10BA-49D1-85A6-9536B9575318}"/>
    <cellStyle name="style1614590667576" xfId="253" xr:uid="{D563BE9D-4198-45A0-AC53-F0C9D93AEA1A}"/>
    <cellStyle name="style1614590667640" xfId="254" xr:uid="{17B1413E-CC7C-4A18-8688-189A97A2FF35}"/>
    <cellStyle name="style1614590667687" xfId="255" xr:uid="{02D4EB5A-DA71-4759-BCF9-AADC7B533A91}"/>
    <cellStyle name="style1614590667734" xfId="256" xr:uid="{F5634049-F034-4D76-A91F-D4B53C5C4E71}"/>
    <cellStyle name="style1614590667765" xfId="257" xr:uid="{468A9AB9-2B5B-4F66-93B2-6AA9A90F75D5}"/>
    <cellStyle name="style1614590667812" xfId="258" xr:uid="{BE0A9378-342A-42F8-B49B-83D56C939361}"/>
    <cellStyle name="style1614590667874" xfId="259" xr:uid="{0FCFD549-696B-40E8-BA17-52589DFC74F2}"/>
    <cellStyle name="style1614590667921" xfId="260" xr:uid="{4209124B-03E1-46BC-B4F0-8C894BB40DE0}"/>
    <cellStyle name="style1614590667968" xfId="261" xr:uid="{0C7E26B4-A3B8-4F12-A87B-CA293B330273}"/>
    <cellStyle name="style1614590667999" xfId="262" xr:uid="{FA9F02E4-ECDF-4962-B295-F30FDDFDDCC6}"/>
    <cellStyle name="style1614590668062" xfId="263" xr:uid="{F04061B2-2145-4304-90BF-15871070DD42}"/>
    <cellStyle name="style1614590668108" xfId="264" xr:uid="{8671C592-9599-48B1-A443-078BC33631EB}"/>
    <cellStyle name="style1614590668171" xfId="265" xr:uid="{AFD8E983-6442-488A-AD98-7B526D27E0EE}"/>
    <cellStyle name="style1614590668218" xfId="266" xr:uid="{1FB4AB9A-DF02-43B9-AFEA-A5A7CD30C558}"/>
    <cellStyle name="style1614590668265" xfId="267" xr:uid="{2BF09893-A8A3-4095-B38D-0BE39568636B}"/>
    <cellStyle name="style1614590693044" xfId="268" xr:uid="{FB73CA71-5F38-4BF3-B5B0-95B4ED1FDE95}"/>
    <cellStyle name="style1614590693091" xfId="269" xr:uid="{B7FB127A-0E91-49C5-9F79-DD32B8C9F229}"/>
    <cellStyle name="style1614590693138" xfId="270" xr:uid="{DC2382A0-B0BC-46C7-AA77-FC7CC6B7BFD8}"/>
    <cellStyle name="style1614590693185" xfId="271" xr:uid="{006BF711-F024-4D72-B721-3C1D343E51D1}"/>
    <cellStyle name="style1614590693232" xfId="272" xr:uid="{54636841-8782-4362-8B93-7D91538C7AFD}"/>
    <cellStyle name="style1614590693279" xfId="273" xr:uid="{806F5A51-7D14-4397-A7D5-18F5F8CB3402}"/>
    <cellStyle name="style1614590693310" xfId="274" xr:uid="{1E25A467-7EFE-4C3E-BD12-7114677FCF5C}"/>
    <cellStyle name="style1614590693372" xfId="275" xr:uid="{72F2C4AA-DB81-4515-BD6B-CB48B28E3AC7}"/>
    <cellStyle name="style1614590693419" xfId="276" xr:uid="{32FCF411-4EAD-4765-89F2-92CE6AC489E4}"/>
    <cellStyle name="style1614590693450" xfId="277" xr:uid="{FB2C98C7-5DD2-48A2-87AA-1DEAAE66C078}"/>
    <cellStyle name="style1614590693497" xfId="278" xr:uid="{42D29131-2E1B-4C4E-ACAB-ABF0FFC91299}"/>
    <cellStyle name="style1614590693560" xfId="279" xr:uid="{C4D63304-33CF-45E5-BF60-A80E2C0F62A0}"/>
    <cellStyle name="style1614590693607" xfId="280" xr:uid="{52E91166-C851-4960-9964-EE60226C5F92}"/>
    <cellStyle name="style1614590693653" xfId="281" xr:uid="{FDA9075B-71D4-49AB-A51E-2FC17E537819}"/>
    <cellStyle name="style1614590693700" xfId="282" xr:uid="{9D497C31-36F5-408C-9BFC-07C3BFDE9A13}"/>
    <cellStyle name="style1614590693747" xfId="283" xr:uid="{DE9D7C98-9C6C-4188-A127-9BB7129ABE4F}"/>
    <cellStyle name="style1614590693794" xfId="284" xr:uid="{8A23770F-CA8D-436E-B0F6-4E25D5F79F0D}"/>
    <cellStyle name="style1614611469323" xfId="240" xr:uid="{C34C83B8-5C79-4DDE-858C-367CFB9AFF65}"/>
    <cellStyle name="style1614611469604" xfId="246" xr:uid="{0D6F4105-8E59-42DB-8F3C-76E0ADF7253F}"/>
    <cellStyle name="style1614611469681" xfId="236" xr:uid="{5FC17D03-F027-461A-86B1-0096DCBFDE46}"/>
    <cellStyle name="style1614611469740" xfId="237" xr:uid="{D6049E1E-E25B-45C3-9DB0-87F5AE2BF49E}"/>
    <cellStyle name="style1614611469798" xfId="241" xr:uid="{4F0352BA-80B9-4251-B2C7-E39CFDFF83D2}"/>
    <cellStyle name="style1614611469853" xfId="242" xr:uid="{466C40C7-FE4A-4F5B-AA60-42729667CCF4}"/>
    <cellStyle name="style1614611469944" xfId="247" xr:uid="{557C3B5B-08D5-4D8F-9A30-3F5DC64BBDCB}"/>
    <cellStyle name="style1614611470010" xfId="248" xr:uid="{60C8A951-D09D-4560-B91A-07D6BD7BD595}"/>
    <cellStyle name="style1614611473416" xfId="243" xr:uid="{2D0211E4-D1F7-4009-9A0F-E6667EA0D38B}"/>
    <cellStyle name="style1614611473655" xfId="249" xr:uid="{074793E3-7784-45E6-B1B9-9BAAE51BF6A3}"/>
    <cellStyle name="style1614611473718" xfId="238" xr:uid="{CA455277-D593-4F51-BBA8-4238D0F0E24A}"/>
    <cellStyle name="style1614611473773" xfId="239" xr:uid="{BB394F37-AABE-4DE4-85F9-248A26CDF42C}"/>
    <cellStyle name="style1614611473832" xfId="244" xr:uid="{55A0B2FF-C6B1-41CB-9BCC-1E4709F634E0}"/>
    <cellStyle name="style1614611473889" xfId="245" xr:uid="{27C0AD9D-EBFD-40B6-BC2C-971D9485A0BB}"/>
    <cellStyle name="style1614611473970" xfId="250" xr:uid="{0F32C220-C935-421A-A518-2F36A19FDC3B}"/>
    <cellStyle name="style1614611474023" xfId="251" xr:uid="{11229694-3324-4DAB-882A-20132F4B055E}"/>
    <cellStyle name="style1617271139491" xfId="312" xr:uid="{4F665A89-0CA2-4103-B553-F3FD2B7B043E}"/>
    <cellStyle name="style1617271139538" xfId="313" xr:uid="{B9D1E036-4BF0-4356-8DB4-36CCE8AF63D4}"/>
    <cellStyle name="style1617271139600" xfId="314" xr:uid="{2C377710-322F-4EAA-9705-943B53145F19}"/>
    <cellStyle name="style1617271139647" xfId="315" xr:uid="{DF86B35C-51B2-4C11-8AB6-75F5F7AA87BA}"/>
    <cellStyle name="style1617271139694" xfId="316" xr:uid="{397632B6-A7CA-490D-91D8-ECA837A4AA1F}"/>
    <cellStyle name="style1622549576738" xfId="317" xr:uid="{B897C453-7EBE-4339-BC03-C2967797D1E0}"/>
    <cellStyle name="style1622549576800" xfId="318" xr:uid="{4FD5FD73-15B8-482A-A77B-64AF3343FD04}"/>
    <cellStyle name="style1622549576878" xfId="319" xr:uid="{FF99BBA6-2E51-401E-BC43-C6875FEEEE1F}"/>
    <cellStyle name="style1622549576941" xfId="320" xr:uid="{24AF804E-AF95-47A9-B322-A4648706D007}"/>
    <cellStyle name="style1622549577003" xfId="321" xr:uid="{D08CC2AD-AD05-4452-AFB1-771436933F90}"/>
    <cellStyle name="style1630482471370" xfId="502" xr:uid="{A6C98FB2-944E-4411-8D23-1F039BBC4450}"/>
    <cellStyle name="style1630482471433" xfId="503" xr:uid="{6AF7C046-1F23-462F-A2D1-7E7E13E444A8}"/>
    <cellStyle name="style1630482471511" xfId="504" xr:uid="{7847057D-CA3D-4636-8618-AAF3B3509B74}"/>
    <cellStyle name="style1630482471573" xfId="505" xr:uid="{710B5F2E-1C94-4614-BFB5-BA2023A8631B}"/>
    <cellStyle name="style1630482471636" xfId="506" xr:uid="{BEF186F9-8424-416B-AEE9-1DF3B93AD51E}"/>
    <cellStyle name="style1633076806924" xfId="323" xr:uid="{B484FC47-3049-4588-97C4-9226AAA3AE8C}"/>
    <cellStyle name="style1633076806986" xfId="324" xr:uid="{DA4C811C-5361-4013-B735-5993CE40BF67}"/>
    <cellStyle name="style1633076807080" xfId="325" xr:uid="{685363CD-C448-48D2-8B07-2077281CF9AF}"/>
    <cellStyle name="style1633076807143" xfId="326" xr:uid="{4277E10A-76AA-491C-AA81-9499B15EDE67}"/>
    <cellStyle name="style1633076807205" xfId="327" xr:uid="{F38651ED-4972-4A60-AE9C-F96E848B7F58}"/>
    <cellStyle name="style1633076807268" xfId="328" xr:uid="{42392D39-4DE0-4573-A295-EF43AF51564A}"/>
    <cellStyle name="style1633076807330" xfId="329" xr:uid="{BD35DFA9-DE79-41A7-87BB-07C1C2559F25}"/>
    <cellStyle name="style1633076807408" xfId="330" xr:uid="{F0F0D410-1453-4D93-8C1E-0FC955BE5CF0}"/>
    <cellStyle name="style1633076807471" xfId="331" xr:uid="{7863F315-0E6A-4A41-8A36-8028A0BA2A7C}"/>
    <cellStyle name="style1633076807533" xfId="332" xr:uid="{E207883E-A6CB-4824-B391-8CA1977769B1}"/>
    <cellStyle name="style1633076807596" xfId="333" xr:uid="{71DC0CF0-E61E-46C1-99E9-642C523EA5F4}"/>
    <cellStyle name="style1633076807658" xfId="334" xr:uid="{125C5E7C-3ED8-4DB5-91B1-C06010D5C908}"/>
    <cellStyle name="style1633076807736" xfId="335" xr:uid="{9D9A52C7-E364-4CAF-BFA5-2FE6FF5C93B3}"/>
    <cellStyle name="style1633076807799" xfId="336" xr:uid="{61FBE57D-4816-48E5-89D4-D97FBE3EEA93}"/>
    <cellStyle name="style1633076807893" xfId="337" xr:uid="{B17671BE-3312-4D60-BE3C-6EAB67FC81F6}"/>
    <cellStyle name="style1633076807955" xfId="338" xr:uid="{09E2CDE6-27DF-4064-98FA-B58599AD646B}"/>
    <cellStyle name="style1633076808018" xfId="339" xr:uid="{45E6065A-90C4-49C0-9110-1EFAF0C01B22}"/>
    <cellStyle name="style1633077415360" xfId="340" xr:uid="{BC228147-36AE-45F8-A5EE-D5BFDC4C6929}"/>
    <cellStyle name="style1633077415422" xfId="341" xr:uid="{24D2B3E0-EC29-495F-ACEA-5A189EF75073}"/>
    <cellStyle name="style1633077415500" xfId="342" xr:uid="{CB702175-7717-4807-BF08-8F1845C21447}"/>
    <cellStyle name="style1633077415563" xfId="343" xr:uid="{828EFE22-EBC3-487F-9871-8CC799ADF438}"/>
    <cellStyle name="style1633077415625" xfId="344" xr:uid="{BCB87870-3166-4E49-917F-B3DF3C74F970}"/>
    <cellStyle name="style1633077415688" xfId="345" xr:uid="{EF5A200D-CAB3-4900-8EB3-80753B64D7E4}"/>
    <cellStyle name="style1633077415750" xfId="346" xr:uid="{A5712DA2-C580-49C5-A489-CE7275903DA2}"/>
    <cellStyle name="style1633077415844" xfId="347" xr:uid="{1D814BD0-DC08-458C-9116-42B6A7370E5C}"/>
    <cellStyle name="style1633077415906" xfId="348" xr:uid="{BCFA0D31-5F6C-4B85-9561-3D4408694F10}"/>
    <cellStyle name="style1633077415969" xfId="349" xr:uid="{9E55409F-CE5C-4AEE-B4DD-94DD954FF332}"/>
    <cellStyle name="style1633079672885" xfId="447" xr:uid="{32F45219-1633-42C6-81A5-EDFC97D2CB03}"/>
    <cellStyle name="style1633079672978" xfId="450" xr:uid="{93520A5E-CEA2-40CD-ADD1-FD8C6462296A}"/>
    <cellStyle name="style1633079673056" xfId="453" xr:uid="{CAABC42D-B96E-40BF-BA20-2811B03528F2}"/>
    <cellStyle name="style1633079673150" xfId="448" xr:uid="{E2D274B9-20B3-4C94-9140-7D9D8ACC4F20}"/>
    <cellStyle name="style1633079673213" xfId="449" xr:uid="{6ED319DF-CEDE-4FEF-A410-7D3C7AF1E9A8}"/>
    <cellStyle name="style1633079673275" xfId="451" xr:uid="{114F0AB7-73D7-41C2-909E-EFB49C0040C9}"/>
    <cellStyle name="style1633079673353" xfId="452" xr:uid="{08C9D548-D07F-4744-8FE8-CE60CB829F34}"/>
    <cellStyle name="style1633079673447" xfId="454" xr:uid="{01C89669-21D2-4B79-A922-F014272734F3}"/>
    <cellStyle name="style1633079673510" xfId="455" xr:uid="{10D4887A-C5C3-43F4-98FA-BC83654AE110}"/>
    <cellStyle name="style1633081919109" xfId="456" xr:uid="{7C6F2E4A-9379-422E-AF8F-947B7139F874}"/>
    <cellStyle name="style1633081919187" xfId="459" xr:uid="{B58ED2FF-6F65-483E-82F9-32084DAF0DDC}"/>
    <cellStyle name="style1633081919265" xfId="462" xr:uid="{80041528-63D8-44A5-8EF5-55962A2FB813}"/>
    <cellStyle name="style1633081919328" xfId="457" xr:uid="{D513117D-2C03-432B-A5A4-F62F39CC3E10}"/>
    <cellStyle name="style1633081919390" xfId="458" xr:uid="{0D681FCA-FBA0-4A51-8E3D-CC47DB7B5269}"/>
    <cellStyle name="style1633081919453" xfId="460" xr:uid="{6019083D-E3FF-4115-90FD-786748327AC0}"/>
    <cellStyle name="style1633081919531" xfId="461" xr:uid="{19064386-4B29-4107-901E-732EDB213ECD}"/>
    <cellStyle name="style1633081919609" xfId="463" xr:uid="{64F662DE-9A5B-4BD5-8676-21C23C3F3397}"/>
    <cellStyle name="style1633081919672" xfId="464" xr:uid="{30286B4A-FD13-423F-BEDB-3854F7D50ECD}"/>
    <cellStyle name="style1633084160714" xfId="465" xr:uid="{8B1AD18F-1395-46A4-9122-B832105E7095}"/>
    <cellStyle name="style1633084160792" xfId="468" xr:uid="{1E6450F7-A47B-4D5D-AB62-25324CB22CD4}"/>
    <cellStyle name="style1633084160870" xfId="472" xr:uid="{2CFEA883-16C3-4FA8-990E-338009C3BFF8}"/>
    <cellStyle name="style1633084160948" xfId="466" xr:uid="{269A2A5B-5B33-44C4-87B9-6A6088DE742C}"/>
    <cellStyle name="style1633084161011" xfId="467" xr:uid="{05A0055F-2867-4111-9C13-F4F41634BE4D}"/>
    <cellStyle name="style1633084161073" xfId="469" xr:uid="{DC7EC5CF-6D75-4428-A0CB-643519AA7103}"/>
    <cellStyle name="style1633084161151" xfId="470" xr:uid="{2BF6E674-F229-4E1D-8A18-F7B0DA9FA3A5}"/>
    <cellStyle name="style1633084161229" xfId="471" xr:uid="{36A2B2B6-D936-41B2-91DD-D1EB56036FF6}"/>
    <cellStyle name="style1633084161292" xfId="473" xr:uid="{C88DFC5A-F558-45FB-A466-2EA01F15723F}"/>
    <cellStyle name="style1633084161354" xfId="474" xr:uid="{B3F4FA94-03E8-4993-8F88-A0B6A8FED49B}"/>
    <cellStyle name="style1633084310344" xfId="350" xr:uid="{3C0346F0-FFD2-4BB1-AAF6-2B74E717FABC}"/>
    <cellStyle name="style1633084310407" xfId="351" xr:uid="{E4E1478F-9B5D-4582-8FFB-6D6F6F08BB91}"/>
    <cellStyle name="style1633084310469" xfId="352" xr:uid="{3F3E5C7A-7EEF-4449-A927-2D4A5CACB15C}"/>
    <cellStyle name="style1633084310532" xfId="353" xr:uid="{B7C775EB-BAE7-4AAE-9DFF-F6B270B07F2F}"/>
    <cellStyle name="style1633084310594" xfId="354" xr:uid="{4D7DF4A8-D1BF-46BB-A434-00792F2E3B7E}"/>
    <cellStyle name="style1633084310657" xfId="355" xr:uid="{0CCF7096-985F-4C4A-BF17-2B510E457350}"/>
    <cellStyle name="style1633084310735" xfId="356" xr:uid="{BE5F54A0-4B04-46D9-8A4B-59D73A361917}"/>
    <cellStyle name="style1633084310798" xfId="357" xr:uid="{515DA54B-3E36-487E-B945-7182642ECA10}"/>
    <cellStyle name="style1633084310876" xfId="358" xr:uid="{A5E62158-3E38-4F2D-9D71-107C16466AC0}"/>
    <cellStyle name="style1633084310938" xfId="359" xr:uid="{2EC352B0-F138-450C-8F15-1300B96D9581}"/>
    <cellStyle name="style1633084311001" xfId="360" xr:uid="{D4BDDC71-D418-4B5A-8E5B-66C54FEF0545}"/>
    <cellStyle name="style1633084311079" xfId="361" xr:uid="{70319B02-295A-4A50-B085-7F97D4AA507F}"/>
    <cellStyle name="style1633084311141" xfId="362" xr:uid="{56CA8AD2-B642-4595-9440-87DA2EE94E5D}"/>
    <cellStyle name="style1633084311204" xfId="363" xr:uid="{5FB53396-44D6-428A-9701-979103F3450B}"/>
    <cellStyle name="style1633084399495" xfId="378" xr:uid="{89E034AA-91D3-44E2-BD81-4AB1793A086A}"/>
    <cellStyle name="style1633084399588" xfId="379" xr:uid="{DE1FDEB7-5599-4F5B-98B3-4CDEBFF14D55}"/>
    <cellStyle name="style1633084399667" xfId="364" xr:uid="{80DB773C-8579-4891-835B-545E89F6597D}"/>
    <cellStyle name="style1633084399729" xfId="365" xr:uid="{92F9B0E5-3E5B-4C8B-BC18-6E5B3B320A78}"/>
    <cellStyle name="style1633084399792" xfId="366" xr:uid="{1B5B9C34-8907-47EB-8C3E-42A37D8E7A8F}"/>
    <cellStyle name="style1633084399870" xfId="367" xr:uid="{C46E8C91-D260-498A-86D3-CA8BF0188683}"/>
    <cellStyle name="style1633084399932" xfId="368" xr:uid="{81508EA6-6BFC-48B4-AF78-A33614B2F677}"/>
    <cellStyle name="style1633084400010" xfId="369" xr:uid="{5EE7BD7C-938F-4EEB-9263-A31099FF40B0}"/>
    <cellStyle name="style1633084400088" xfId="370" xr:uid="{3F7AB8C0-6559-472B-987D-FF23AD5FEBD3}"/>
    <cellStyle name="style1633084400167" xfId="371" xr:uid="{5AF9CD95-094E-48C3-81FF-F64A90029C36}"/>
    <cellStyle name="style1633084400245" xfId="372" xr:uid="{1DD5205A-DBF2-4BDC-8EDA-9BCEF85CA674}"/>
    <cellStyle name="style1633084400354" xfId="373" xr:uid="{708165D0-DDD3-46D4-9CD5-0E3D531B2D7F}"/>
    <cellStyle name="style1633084400417" xfId="374" xr:uid="{7D42B056-BD64-454E-8EB3-385F097C6608}"/>
    <cellStyle name="style1633084400479" xfId="375" xr:uid="{475CB115-BF05-431C-810C-9E93DC917BC4}"/>
    <cellStyle name="style1633084400557" xfId="376" xr:uid="{0234ADC1-31ED-45F7-9386-4A3466A59D3A}"/>
    <cellStyle name="style1633084400620" xfId="377" xr:uid="{7E36B356-4A25-43A5-BC36-54F195EE1EE4}"/>
    <cellStyle name="style1633086503539" xfId="380" xr:uid="{BF5629A9-C436-49C0-A468-83FED16C4889}"/>
    <cellStyle name="style1633086503617" xfId="385" xr:uid="{20A48F6D-B676-4D71-A253-78748D1FA160}"/>
    <cellStyle name="style1633086503711" xfId="392" xr:uid="{E5915E32-9DA4-4347-B583-CF4FE729B079}"/>
    <cellStyle name="style1633086503804" xfId="381" xr:uid="{6E93E181-E59E-4277-BA3E-2AEC3BE9DF61}"/>
    <cellStyle name="style1633086503867" xfId="382" xr:uid="{502D9D23-55DF-4C62-8E7F-13DB65FA11BA}"/>
    <cellStyle name="style1633086503929" xfId="383" xr:uid="{C3228636-57A5-4A76-8189-3AC2D69CA1C0}"/>
    <cellStyle name="style1633086503992" xfId="384" xr:uid="{64DB154F-B110-47A0-AECB-E30D4A9EE21E}"/>
    <cellStyle name="style1633086504054" xfId="386" xr:uid="{859D7181-A2BC-4E45-8FA9-99DDB4EDECB2}"/>
    <cellStyle name="style1633086504132" xfId="387" xr:uid="{F862B041-8060-4908-B1F2-9C8FA662B55A}"/>
    <cellStyle name="style1633086504195" xfId="388" xr:uid="{AD71EE65-ECA0-4C0B-B8B4-3AEC73D549A8}"/>
    <cellStyle name="style1633086504257" xfId="389" xr:uid="{EF26F242-386C-48F4-8EAF-7E1363FFAFC9}"/>
    <cellStyle name="style1633086504320" xfId="390" xr:uid="{2A4F45B8-E356-4AC0-905D-68969CACE8A2}"/>
    <cellStyle name="style1633086504382" xfId="391" xr:uid="{10D6E1A6-9071-4383-9B25-AEC08DF41DBD}"/>
    <cellStyle name="style1633086504507" xfId="393" xr:uid="{DAE5FF4C-F809-46E2-8246-AC1A6C4F2923}"/>
    <cellStyle name="style1633086504586" xfId="394" xr:uid="{28A33DEE-01B6-4359-A480-7726F7E14473}"/>
    <cellStyle name="style1633086504648" xfId="395" xr:uid="{08460CA8-8EBF-4239-9703-30F521C36AF9}"/>
    <cellStyle name="style1633086504711" xfId="396" xr:uid="{60C64F5E-F01B-49C0-BED3-737E174991E9}"/>
    <cellStyle name="style1633086739908" xfId="399" xr:uid="{27C84E33-2AE2-4562-812B-BB0B2C9DCC02}"/>
    <cellStyle name="style1633086740173" xfId="402" xr:uid="{93A00D80-8DBD-4F62-8EF3-3D817A8AC10E}"/>
    <cellStyle name="style1633086740252" xfId="397" xr:uid="{1BE6886C-0905-4A31-ABA7-289D734ABB4F}"/>
    <cellStyle name="style1633086740314" xfId="398" xr:uid="{29B71942-0527-4431-AFF7-F5098FD44490}"/>
    <cellStyle name="style1633086740376" xfId="400" xr:uid="{4C8A1266-A64A-4CA1-83E0-B5E594C46278}"/>
    <cellStyle name="style1633086740439" xfId="401" xr:uid="{960870C2-3A77-4814-BAEF-6755F17EA20B}"/>
    <cellStyle name="style1633086740517" xfId="403" xr:uid="{957406B6-31FB-41DB-B0D1-CAFA6C0C91B4}"/>
    <cellStyle name="style1633086740580" xfId="404" xr:uid="{DF631DF1-B36E-44B5-9BC5-5CA40D0F17B4}"/>
    <cellStyle name="style1633086743908" xfId="407" xr:uid="{5A9B47B2-AE87-45E8-A564-12C738E4EF63}"/>
    <cellStyle name="style1633086744158" xfId="410" xr:uid="{6C148979-9448-4E3E-AD39-81602FFDAA7E}"/>
    <cellStyle name="style1633086744236" xfId="405" xr:uid="{B9D810DB-EBBE-435E-A086-74F74D286916}"/>
    <cellStyle name="style1633086744298" xfId="406" xr:uid="{C3606613-5B86-4DB0-89C5-94FBD2A85D8C}"/>
    <cellStyle name="style1633086744361" xfId="408" xr:uid="{70E020F5-3564-4E02-861E-36F6DB699E9B}"/>
    <cellStyle name="style1633086744423" xfId="409" xr:uid="{6FEAFAF0-BA90-4BC0-820D-62F733E3AED2}"/>
    <cellStyle name="style1633086744501" xfId="411" xr:uid="{EAB7195D-29BE-4E66-B15C-77395EC77080}"/>
    <cellStyle name="style1633086744564" xfId="412" xr:uid="{7C259FB9-A0F4-4167-8F52-19621F493298}"/>
    <cellStyle name="style1633086893497" xfId="413" xr:uid="{88093E4D-B235-4AD5-9497-3F8AD53A8C20}"/>
    <cellStyle name="style1633086893576" xfId="414" xr:uid="{1CCFB8B4-4960-4ED4-85F9-3A9E66D0A176}"/>
    <cellStyle name="style1633086893654" xfId="415" xr:uid="{B730B0D8-03A8-4023-8C19-D91B845AAEE8}"/>
    <cellStyle name="style1633086893716" xfId="416" xr:uid="{7A48E03E-C5ED-4E0B-93B9-22684093C6BA}"/>
    <cellStyle name="style1633086893779" xfId="417" xr:uid="{C9BA7F1A-074F-4B08-9486-BD5EF2337BE3}"/>
    <cellStyle name="style1633086893841" xfId="418" xr:uid="{B5569D82-E989-497E-B721-09BFA295AD77}"/>
    <cellStyle name="style1633086893904" xfId="419" xr:uid="{9E2B2ABC-32D5-4677-8EB4-459993848E13}"/>
    <cellStyle name="style1633086893982" xfId="420" xr:uid="{B067BBAB-9665-4A3B-B04F-1F94F6BDDED0}"/>
    <cellStyle name="style1633086894044" xfId="421" xr:uid="{82EADA3C-C1EB-42F3-B5F1-A2F416E765C1}"/>
    <cellStyle name="style1633086894107" xfId="422" xr:uid="{DAC2DCCC-A5F4-441E-8665-6CAC8469DB3C}"/>
    <cellStyle name="style1633086894169" xfId="423" xr:uid="{30C9C056-01A0-41B0-B37D-033816D36B24}"/>
    <cellStyle name="style1633086894247" xfId="424" xr:uid="{93A0BE7C-9376-4C1E-8731-37E9E1C1BB47}"/>
    <cellStyle name="style1633086894341" xfId="425" xr:uid="{FDBE0BE9-1861-48A9-8C1D-9E62CCF4C64A}"/>
    <cellStyle name="style1633086894404" xfId="426" xr:uid="{6DB334D4-256D-4348-B69E-A8514D6902DE}"/>
    <cellStyle name="style1633086894482" xfId="427" xr:uid="{A3A1CD8F-A21A-4C17-AC62-5B11E6B04A3F}"/>
    <cellStyle name="style1633086894544" xfId="428" xr:uid="{94D36517-6216-4AC6-B800-9B9C39954E1E}"/>
    <cellStyle name="style1633086894607" xfId="429" xr:uid="{8FA185C3-3CB5-4B58-9728-B829117DEA78}"/>
    <cellStyle name="style1633087026463" xfId="430" xr:uid="{5B2DD7A4-49DB-4790-AFF4-56EF4B80AF22}"/>
    <cellStyle name="style1633087026525" xfId="431" xr:uid="{2B6E104E-EA8B-4C23-A047-D75F06D6BB7F}"/>
    <cellStyle name="style1633087026603" xfId="432" xr:uid="{1899E4B6-2EE3-49DA-86C7-BAB86FB812A9}"/>
    <cellStyle name="style1633087026681" xfId="433" xr:uid="{9C7220CD-5394-4FD4-8BA8-9DD68CAC57D2}"/>
    <cellStyle name="style1633087026744" xfId="434" xr:uid="{2E05371A-F1AC-41C8-875A-1A725A6BEFCA}"/>
    <cellStyle name="style1633087026806" xfId="435" xr:uid="{63DF3464-A1A6-4DB3-AD86-07C3319239CE}"/>
    <cellStyle name="style1633087026869" xfId="436" xr:uid="{5593734F-4A84-44A1-B1E5-564BD4BB21F9}"/>
    <cellStyle name="style1633087026947" xfId="437" xr:uid="{A2AA58C5-2772-499E-A31E-7B20D85B6E5B}"/>
    <cellStyle name="style1633087027025" xfId="438" xr:uid="{A23E1CC1-EC2C-4E01-8AE8-450704284B24}"/>
    <cellStyle name="style1633087027088" xfId="439" xr:uid="{A1877A69-F8BF-43CE-AB9D-956AF301845D}"/>
    <cellStyle name="style1633087027150" xfId="440" xr:uid="{6E6D67F5-D5F1-44EB-AC1F-4E5D049BB5AF}"/>
    <cellStyle name="style1633087027260" xfId="441" xr:uid="{7BBB2358-5960-4871-9DFE-10AD6657FE51}"/>
    <cellStyle name="style1633087027322" xfId="442" xr:uid="{897E3D15-6A1E-4D2A-B36C-E9ADA54EF902}"/>
    <cellStyle name="style1633087027400" xfId="443" xr:uid="{F00DD8B7-5426-4693-8921-27BBEB839ED5}"/>
    <cellStyle name="style1633087027463" xfId="444" xr:uid="{BF0BAA37-B976-40F2-81E0-5E4738FAC5FD}"/>
    <cellStyle name="style1633087027525" xfId="445" xr:uid="{8470B87B-9725-48F9-8917-1272D64D3101}"/>
    <cellStyle name="style1633087027588" xfId="446" xr:uid="{A5890DFC-969A-406D-93DC-2715DB69A553}"/>
    <cellStyle name="style1635774019713" xfId="475" xr:uid="{6CD267A1-3497-4EB8-A7B5-1A948C68CFEB}"/>
    <cellStyle name="style1635774019745" xfId="476" xr:uid="{22E53A32-7B04-437E-980B-9591C46205F8}"/>
    <cellStyle name="style1635774019807" xfId="477" xr:uid="{7B3170B5-E9DF-4BF2-BDEB-66ACCC17ADA6}"/>
    <cellStyle name="style1635774019838" xfId="478" xr:uid="{CD5BCF9B-B6DE-496E-AF46-8AD90EA6453B}"/>
    <cellStyle name="style1635774019885" xfId="479" xr:uid="{48CD7C9F-A68D-4176-A805-CDE80C3AC4F2}"/>
    <cellStyle name="style1635774019916" xfId="480" xr:uid="{1463FF65-DCCC-411C-A19E-5C6211A4F356}"/>
    <cellStyle name="style1635774019963" xfId="481" xr:uid="{D014C027-4839-4133-B88E-EAC45E7A331C}"/>
    <cellStyle name="style1635774020010" xfId="482" xr:uid="{A6988F2A-92E1-4072-B548-51BD38226EB0}"/>
    <cellStyle name="style1635774020057" xfId="483" xr:uid="{6B9AE7F4-3257-4A76-928F-0A4E6149AA8C}"/>
    <cellStyle name="style1635774020104" xfId="484" xr:uid="{265482C1-A3B7-4E33-8179-657CFCCA58F5}"/>
    <cellStyle name="style1635774020135" xfId="485" xr:uid="{3B86A5E2-BC3C-4027-B600-C01BD3C3864B}"/>
    <cellStyle name="style1635774020182" xfId="486" xr:uid="{BD22B410-E009-432C-9326-1FC577287D57}"/>
    <cellStyle name="style1635774020229" xfId="487" xr:uid="{BF9B910A-8AB5-42B4-94E6-E0786B61E191}"/>
    <cellStyle name="style1635774020276" xfId="488" xr:uid="{FEDA3B98-82BB-4638-895B-1BD2B4962E27}"/>
    <cellStyle name="style1635774020323" xfId="489" xr:uid="{764ED79E-D6F3-40D6-8E06-7386511BDCFD}"/>
    <cellStyle name="style1635774020370" xfId="490" xr:uid="{52D1614D-D0B3-4EA7-A302-F0E93DF3C2EC}"/>
    <cellStyle name="style1635774020401" xfId="491" xr:uid="{34E3EB8F-464D-440C-84F3-3CCC1B6D67AC}"/>
    <cellStyle name="style1635774676822" xfId="492" xr:uid="{C9373DFF-A08D-4E4E-BD4E-0FA2C9252E29}"/>
    <cellStyle name="style1635774676869" xfId="493" xr:uid="{334FAF7E-14EF-4DEB-807E-38CFE88F22C4}"/>
    <cellStyle name="style1635774676915" xfId="494" xr:uid="{6715A802-AF0C-4B91-BDD1-6B37A4285FB2}"/>
    <cellStyle name="style1635774676962" xfId="495" xr:uid="{7B16F71E-C17E-4739-BE33-9A707487D86E}"/>
    <cellStyle name="style1635774677009" xfId="496" xr:uid="{5762BB04-631E-4125-B7A3-049449E30E03}"/>
    <cellStyle name="style1635774677040" xfId="497" xr:uid="{AF9F1C90-9AC2-4FA6-894A-880368975290}"/>
    <cellStyle name="style1635774677087" xfId="498" xr:uid="{863A1D1A-D98C-4C6D-8AE4-11D93F516112}"/>
    <cellStyle name="style1635774677134" xfId="499" xr:uid="{886FC7DE-3E6F-4987-B940-202DFA8A7E20}"/>
    <cellStyle name="style1635774677181" xfId="500" xr:uid="{8540CA22-D49E-40E5-BF93-EE89CFC75B5B}"/>
    <cellStyle name="style1635774677212" xfId="501" xr:uid="{16FA97DA-F8F9-462E-A887-2A534422168A}"/>
    <cellStyle name="style1635782351759" xfId="507" xr:uid="{8BB04A60-7181-4FAF-92F5-9C82A2934E6B}"/>
    <cellStyle name="style1635782351806" xfId="508" xr:uid="{21C51E98-F089-4DDA-B602-5A7BD99D64C5}"/>
    <cellStyle name="style1635782351837" xfId="509" xr:uid="{0DACD8C9-54A3-498B-A513-9E77BDFBBFB4}"/>
    <cellStyle name="style1635782351884" xfId="510" xr:uid="{F5CCD4A3-1573-47AE-A0BB-D06FC92B35BD}"/>
    <cellStyle name="style1635782351931" xfId="511" xr:uid="{A246E2FC-199D-44DC-8A90-FA72FE278C81}"/>
    <cellStyle name="style1635782351962" xfId="512" xr:uid="{66EB38FE-7148-49B8-B0BC-4BFBB36B5395}"/>
    <cellStyle name="style1635782352025" xfId="513" xr:uid="{ADA1A181-0C17-49BB-A42B-E9677A6E47DC}"/>
    <cellStyle name="style1635782352056" xfId="514" xr:uid="{F0EBC46E-00ED-4607-BB13-B9CBC3B6D7B8}"/>
    <cellStyle name="style1635782352103" xfId="515" xr:uid="{AFCBC09D-A9B9-4139-91F1-51B0D2BE74B3}"/>
    <cellStyle name="style1635782352165" xfId="516" xr:uid="{209E1B28-9F42-441B-ADF1-C6FF887053D6}"/>
    <cellStyle name="style1635782352197" xfId="517" xr:uid="{9D66DCE8-E22C-467F-B42B-C8DA8B078224}"/>
    <cellStyle name="style1635782352243" xfId="518" xr:uid="{D603CA35-7A9A-4C18-8878-58F532C97AF3}"/>
    <cellStyle name="style1635782352275" xfId="519" xr:uid="{928A2188-4341-4F73-AD64-6492B1FB9BA6}"/>
    <cellStyle name="style1635782352322" xfId="520" xr:uid="{0DFCF83F-64B0-4EAD-902E-FCE8EB9D1767}"/>
    <cellStyle name="style1635782708548" xfId="525" xr:uid="{70862005-95D7-437E-BBD9-1F9FBAD3F9DC}"/>
    <cellStyle name="style1635782708611" xfId="531" xr:uid="{C0DEDFCD-51EA-4001-B0CD-633C3D190A8B}"/>
    <cellStyle name="style1635782708658" xfId="521" xr:uid="{FDB72D18-BCF0-4C59-B7E4-B07938D96C84}"/>
    <cellStyle name="style1635782708704" xfId="522" xr:uid="{8C504639-E55B-407B-B7F3-7EE99577D51E}"/>
    <cellStyle name="style1635782708751" xfId="523" xr:uid="{D985556D-DC29-4F45-A52B-D18D1B1970B5}"/>
    <cellStyle name="style1635782708783" xfId="524" xr:uid="{A915BBED-51DB-475D-9A38-B80251C42DDA}"/>
    <cellStyle name="style1635782708829" xfId="526" xr:uid="{1A4D2EDA-0F2E-4E3F-8E15-80A337ED9E09}"/>
    <cellStyle name="style1635782708876" xfId="527" xr:uid="{D0DE1410-2622-4FB6-89B8-802A63DA0D36}"/>
    <cellStyle name="style1635782708939" xfId="528" xr:uid="{273ACFD6-6EFD-40FD-941E-24F05757E885}"/>
    <cellStyle name="style1635782708986" xfId="529" xr:uid="{AB9628C7-DFA3-4965-86F7-5196D3E1E073}"/>
    <cellStyle name="style1635782709032" xfId="530" xr:uid="{08C74AB4-9DBC-4F49-8DF2-01F328C8B76D}"/>
    <cellStyle name="style1635782709126" xfId="532" xr:uid="{82034042-8655-43D3-AEB6-11EB067AECFE}"/>
    <cellStyle name="style1635782709173" xfId="533" xr:uid="{7967A8F5-9B06-4BAB-BF61-F733310D5B7E}"/>
    <cellStyle name="style1635782709204" xfId="534" xr:uid="{1FEE36C5-4620-4849-B504-05C19D975A8F}"/>
    <cellStyle name="style1635782709251" xfId="535" xr:uid="{28BFA257-D96B-44BF-B005-87D08CFE8B21}"/>
    <cellStyle name="style1635782709298" xfId="536" xr:uid="{1EA76E68-A0D6-4B73-8224-770C485B2911}"/>
    <cellStyle name="style1635783056431" xfId="541" xr:uid="{9AFC917E-EBF9-404A-805A-1B80C3907486}"/>
    <cellStyle name="style1635783056494" xfId="548" xr:uid="{370D2F32-745C-4B74-ADBC-F55240487F7C}"/>
    <cellStyle name="style1635783056541" xfId="537" xr:uid="{39670AA9-EB4B-47D3-84B1-D1A9555012E6}"/>
    <cellStyle name="style1635783056588" xfId="538" xr:uid="{4E60BD8F-5B9C-43CD-BFBC-88B8BF66FA1C}"/>
    <cellStyle name="style1635783056635" xfId="539" xr:uid="{3A287EC8-DE10-41FC-BEB2-3C0AAA19434E}"/>
    <cellStyle name="style1635783056666" xfId="540" xr:uid="{C1AE64D1-6C02-41FC-BD1A-73D39561F742}"/>
    <cellStyle name="style1635783056713" xfId="542" xr:uid="{A62FDECC-9CE1-4502-A0B7-396EC65E1D9E}"/>
    <cellStyle name="style1635783056744" xfId="543" xr:uid="{5EF3370E-CC98-4AB0-9069-796FE8F7B863}"/>
    <cellStyle name="style1635783056791" xfId="544" xr:uid="{92F40C7F-6056-4C7E-96CA-52DC02E2268D}"/>
    <cellStyle name="style1635783056838" xfId="545" xr:uid="{FBAFDD97-0DCB-49C5-AD95-2D3EDE6F5D05}"/>
    <cellStyle name="style1635783056869" xfId="546" xr:uid="{A8308E0B-F0BA-4C55-9F7D-C3E1632467E2}"/>
    <cellStyle name="style1635783056916" xfId="547" xr:uid="{CB214276-BA30-456D-98E8-0AFA4B0F402D}"/>
    <cellStyle name="style1635783057010" xfId="549" xr:uid="{87772ACF-1E14-49A8-89AF-DF22241456F4}"/>
    <cellStyle name="style1635783057056" xfId="550" xr:uid="{AF68616D-4811-4D8C-820F-3198BB6D982F}"/>
    <cellStyle name="style1635783057103" xfId="551" xr:uid="{1E85EB34-074C-46AB-AF22-B5055F388DBF}"/>
    <cellStyle name="style1635783057134" xfId="552" xr:uid="{CD8B3FEE-A89C-45CD-935A-0B83C498D828}"/>
    <cellStyle name="style1635783293369" xfId="557" xr:uid="{B9B149F1-6EE8-410B-A096-2FF1AFD50613}"/>
    <cellStyle name="style1635783293541" xfId="563" xr:uid="{DC9DE660-5E1C-4180-8091-F631315BFFAD}"/>
    <cellStyle name="style1635783293603" xfId="553" xr:uid="{06043D03-5DA9-4523-9E9D-902EA3D0094D}"/>
    <cellStyle name="style1635783293634" xfId="554" xr:uid="{AD2C5612-FF7F-4E90-95B8-4920026AD03F}"/>
    <cellStyle name="style1635783293681" xfId="558" xr:uid="{04538342-DE5C-463F-8817-32BA8D966628}"/>
    <cellStyle name="style1635783293713" xfId="559" xr:uid="{C232291F-D42F-4FCD-952A-3098DB218B76}"/>
    <cellStyle name="style1635783293775" xfId="564" xr:uid="{9F6D25AD-4481-4EBB-B55A-45DCC3AF7CB8}"/>
    <cellStyle name="style1635783293806" xfId="565" xr:uid="{26B78695-A453-4CDD-B3DA-A12053CC2D45}"/>
    <cellStyle name="style1635783296494" xfId="560" xr:uid="{EE8BBB34-86F8-4D00-8518-24D8686BE216}"/>
    <cellStyle name="style1635783296650" xfId="566" xr:uid="{720FA348-FA5D-4701-8501-10D5EA2F1D45}"/>
    <cellStyle name="style1635783296697" xfId="555" xr:uid="{27C740F4-E23F-4BF6-9EB2-C9A75AA02CDC}"/>
    <cellStyle name="style1635783296744" xfId="556" xr:uid="{974EE5C2-6257-4D5B-9350-82710FDE4DDF}"/>
    <cellStyle name="style1635783296775" xfId="561" xr:uid="{B46E1DFD-AE2F-4521-B597-DACCB732AC72}"/>
    <cellStyle name="style1635783296822" xfId="562" xr:uid="{4C8353CF-6A26-46B9-AF7B-877C55EC22C1}"/>
    <cellStyle name="style1635783296869" xfId="567" xr:uid="{1CE01710-7048-4FA0-9F83-C32F39AFD8D0}"/>
    <cellStyle name="style1635783296915" xfId="568" xr:uid="{DAE7DA55-0EE0-4D1A-BEF1-83302175B26B}"/>
    <cellStyle name="style1635783471685" xfId="569" xr:uid="{4A077CEF-564E-4093-B1A2-89A5DEB0A7F4}"/>
    <cellStyle name="style1635783471732" xfId="570" xr:uid="{3809FF11-F15D-4E06-A799-8626A5701765}"/>
    <cellStyle name="style1635783471794" xfId="571" xr:uid="{F085FF2B-2D08-4637-9A33-7B792075CEC4}"/>
    <cellStyle name="style1635783471826" xfId="572" xr:uid="{47613A33-BD57-4294-BAE5-63444E51FDB2}"/>
    <cellStyle name="style1635783471873" xfId="573" xr:uid="{DA9480CD-2C9A-499E-927E-C54230B6470A}"/>
    <cellStyle name="style1635783471904" xfId="574" xr:uid="{291FFD49-96A3-4F2D-9215-9BFD153BE5A8}"/>
    <cellStyle name="style1635783471951" xfId="575" xr:uid="{C46A79B8-DD6E-458E-8535-88BD352DBD98}"/>
    <cellStyle name="style1635783471998" xfId="576" xr:uid="{9F232756-E38B-42C4-B315-142DAA87629C}"/>
    <cellStyle name="style1635783472044" xfId="577" xr:uid="{65CD3C73-BD29-47A8-8D3A-E538C2D64127}"/>
    <cellStyle name="style1635783472076" xfId="578" xr:uid="{68F598F9-2ED1-4F3F-BF8E-20EA9BD90963}"/>
    <cellStyle name="style1635783472123" xfId="579" xr:uid="{318B3C4A-A6FA-427E-BB5C-C2046E22A67F}"/>
    <cellStyle name="style1635783472201" xfId="580" xr:uid="{1814093C-0867-480C-BE59-40454708972A}"/>
    <cellStyle name="style1635783472232" xfId="581" xr:uid="{5BB3BE48-1D16-4D4C-89EF-6D4574770B1C}"/>
    <cellStyle name="style1635783472294" xfId="582" xr:uid="{4FA41A70-0DB2-486A-9298-5DDAADC3A42E}"/>
    <cellStyle name="style1635783472326" xfId="583" xr:uid="{068E0168-F2A7-4CF3-9307-5F449EDAA143}"/>
    <cellStyle name="style1635783472373" xfId="584" xr:uid="{32131BAB-26F2-4849-B1F1-DC400C0C4B9B}"/>
    <cellStyle name="style1635783611379" xfId="585" xr:uid="{E2371350-54DE-4A1B-91A8-20FB1C5FFF5C}"/>
    <cellStyle name="style1635783611410" xfId="586" xr:uid="{DD76C444-E2A0-451D-BB02-878517177E22}"/>
    <cellStyle name="style1635783611473" xfId="587" xr:uid="{52B7E2E8-FD85-4381-8A22-58D9D3F2D197}"/>
    <cellStyle name="style1635783611504" xfId="588" xr:uid="{EEF59D33-5A3A-41CD-9976-D15C8F84AA37}"/>
    <cellStyle name="style1635783611551" xfId="589" xr:uid="{D40C3BCC-FC5C-430D-BABE-67365E77685D}"/>
    <cellStyle name="style1635783611582" xfId="590" xr:uid="{2D047F18-3247-43B7-90A1-F6D010B50C0A}"/>
    <cellStyle name="style1635783611629" xfId="591" xr:uid="{984CCF0F-F336-4980-A43E-BE62E1ABAEB2}"/>
    <cellStyle name="style1635783611676" xfId="592" xr:uid="{140CE24B-E253-4B5A-8BD8-B54007479D1F}"/>
    <cellStyle name="style1635783611723" xfId="593" xr:uid="{FF5100B2-33D9-4B17-87D2-6CBE592951E9}"/>
    <cellStyle name="style1635783611769" xfId="594" xr:uid="{8B92BB64-F18F-4148-B3BF-1FB0C1381724}"/>
    <cellStyle name="style1635783611801" xfId="595" xr:uid="{92C42EC0-23BC-4E9D-8069-FF60F3D8AC96}"/>
    <cellStyle name="style1635783611879" xfId="596" xr:uid="{81A73390-511C-4017-94B3-F0FD99E394CE}"/>
    <cellStyle name="style1635783611926" xfId="597" xr:uid="{31BEBDAC-1E2D-4992-8B1F-C4F4EF4B0352}"/>
    <cellStyle name="style1635783611988" xfId="598" xr:uid="{545B5F7F-34CB-481B-BBE1-6616EE821FEB}"/>
    <cellStyle name="style1635783612019" xfId="599" xr:uid="{A6A92F9F-3680-4A97-9F01-EC2213317077}"/>
    <cellStyle name="style1635783612066" xfId="600" xr:uid="{46240237-E85F-4C03-B556-8F9D343CBCF5}"/>
    <cellStyle name="style1635783612098" xfId="601" xr:uid="{55D359E4-A300-435C-9274-0F10B86CFC7F}"/>
    <cellStyle name="Währung 2" xfId="7" xr:uid="{0DA2E5EA-40C8-4214-BA8D-BC81B67212AA}"/>
  </cellStyles>
  <dxfs count="3">
    <dxf>
      <border>
        <left/>
        <right/>
        <top style="thin">
          <color theme="0" tint="-0.499984740745262"/>
        </top>
        <bottom/>
        <vertical/>
        <horizontal/>
      </border>
    </dxf>
    <dxf>
      <fill>
        <patternFill>
          <bgColor rgb="FFFFC000"/>
        </patternFill>
      </fill>
    </dxf>
    <dxf>
      <fill>
        <patternFill>
          <bgColor theme="0" tint="-4.9989318521683403E-2"/>
        </patternFill>
      </fill>
      <border diagonalUp="0" diagonalDown="0">
        <left/>
        <right/>
        <top style="thin">
          <color theme="0"/>
        </top>
        <bottom style="thin">
          <color theme="0"/>
        </bottom>
        <vertical/>
        <horizontal style="thin">
          <color theme="0"/>
        </horizontal>
      </border>
    </dxf>
  </dxfs>
  <tableStyles count="1" defaultTableStyle="Table Style 1" defaultPivotStyle="PivotStyleLight16">
    <tableStyle name="Table Style 1" pivot="0" count="3" xr9:uid="{9795A97C-B4F3-B947-9035-DA368438FFC1}">
      <tableStyleElement type="wholeTable" dxfId="2"/>
      <tableStyleElement type="headerRow" dxfId="1"/>
      <tableStyleElement type="totalRow" dxfId="0"/>
    </tableStyle>
  </tableStyles>
  <colors>
    <mruColors>
      <color rgb="FFBECDAF"/>
      <color rgb="FFA9D18E"/>
      <color rgb="FF616767"/>
      <color rgb="FF70AD47"/>
      <color rgb="FFED1C0A"/>
      <color rgb="FFFFC000"/>
      <color rgb="FF9DC3E6"/>
      <color rgb="FFA5A5A5"/>
      <color rgb="FFED7D31"/>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Trebuchet MS" panose="020B0603020202020204" pitchFamily="34" charset="0"/>
                <a:ea typeface="+mn-ea"/>
                <a:cs typeface="+mn-cs"/>
              </a:defRPr>
            </a:pPr>
            <a:r>
              <a:rPr lang="de-DE"/>
              <a:t>2022e</a:t>
            </a:r>
          </a:p>
        </c:rich>
      </c:tx>
      <c:layout>
        <c:manualLayout>
          <c:xMode val="edge"/>
          <c:yMode val="edge"/>
          <c:x val="0.21915567372260286"/>
          <c:y val="0.44010249442051935"/>
        </c:manualLayout>
      </c:layout>
      <c:overlay val="0"/>
      <c:spPr>
        <a:noFill/>
        <a:ln>
          <a:noFill/>
        </a:ln>
        <a:effectLst/>
      </c:spPr>
    </c:title>
    <c:autoTitleDeleted val="0"/>
    <c:plotArea>
      <c:layout>
        <c:manualLayout>
          <c:layoutTarget val="inner"/>
          <c:xMode val="edge"/>
          <c:yMode val="edge"/>
          <c:x val="1.2381634113917579E-2"/>
          <c:y val="0.18105716091185697"/>
          <c:w val="0.58059924327640855"/>
          <c:h val="0.62216377921693666"/>
        </c:manualLayout>
      </c:layout>
      <c:doughnutChart>
        <c:varyColors val="1"/>
        <c:ser>
          <c:idx val="0"/>
          <c:order val="0"/>
          <c:spPr>
            <a:ln>
              <a:noFill/>
            </a:ln>
          </c:spPr>
          <c:dPt>
            <c:idx val="0"/>
            <c:bubble3D val="0"/>
            <c:spPr>
              <a:solidFill>
                <a:schemeClr val="accent5">
                  <a:lumMod val="60000"/>
                  <a:lumOff val="40000"/>
                </a:schemeClr>
              </a:solidFill>
              <a:ln w="19050">
                <a:noFill/>
              </a:ln>
              <a:effectLst/>
            </c:spPr>
            <c:extLst>
              <c:ext xmlns:c16="http://schemas.microsoft.com/office/drawing/2014/chart" uri="{C3380CC4-5D6E-409C-BE32-E72D297353CC}">
                <c16:uniqueId val="{0000000A-30B4-48AD-B7A0-DF3AADCC79B1}"/>
              </c:ext>
            </c:extLst>
          </c:dPt>
          <c:dPt>
            <c:idx val="1"/>
            <c:bubble3D val="0"/>
            <c:spPr>
              <a:solidFill>
                <a:schemeClr val="accent2"/>
              </a:solidFill>
              <a:ln w="19050">
                <a:noFill/>
              </a:ln>
              <a:effectLst/>
            </c:spPr>
            <c:extLst>
              <c:ext xmlns:c16="http://schemas.microsoft.com/office/drawing/2014/chart" uri="{C3380CC4-5D6E-409C-BE32-E72D297353CC}">
                <c16:uniqueId val="{0000000C-30B4-48AD-B7A0-DF3AADCC79B1}"/>
              </c:ext>
            </c:extLst>
          </c:dPt>
          <c:dPt>
            <c:idx val="2"/>
            <c:bubble3D val="0"/>
            <c:spPr>
              <a:solidFill>
                <a:schemeClr val="accent3"/>
              </a:solidFill>
              <a:ln w="19050">
                <a:noFill/>
              </a:ln>
              <a:effectLst/>
            </c:spPr>
            <c:extLst>
              <c:ext xmlns:c16="http://schemas.microsoft.com/office/drawing/2014/chart" uri="{C3380CC4-5D6E-409C-BE32-E72D297353CC}">
                <c16:uniqueId val="{0000000E-30B4-48AD-B7A0-DF3AADCC79B1}"/>
              </c:ext>
            </c:extLst>
          </c:dPt>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'H₂-grau'!$B$7:$B$11</c15:sqref>
                  </c15:fullRef>
                </c:ext>
              </c:extLst>
              <c:f>('H₂-grau'!$B$7:$B$9,'H₂-grau'!$B$11)</c:f>
              <c:strCache>
                <c:ptCount val="4"/>
                <c:pt idx="0">
                  <c:v>Ammoniak</c:v>
                </c:pt>
                <c:pt idx="1">
                  <c:v>Chlor (Nebenprodukt)</c:v>
                </c:pt>
                <c:pt idx="2">
                  <c:v>Methanol</c:v>
                </c:pt>
                <c:pt idx="3">
                  <c:v>Raffinerien (brutto)</c:v>
                </c:pt>
              </c:strCache>
            </c:strRef>
          </c:cat>
          <c:val>
            <c:numRef>
              <c:extLst>
                <c:ext xmlns:c15="http://schemas.microsoft.com/office/drawing/2012/chart" uri="{02D57815-91ED-43cb-92C2-25804820EDAC}">
                  <c15:fullRef>
                    <c15:sqref>'H₂-grau'!$J$7:$J$11</c15:sqref>
                  </c15:fullRef>
                </c:ext>
              </c:extLst>
              <c:f>('H₂-grau'!$J$7:$J$9,'H₂-grau'!$J$11)</c:f>
              <c:numCache>
                <c:formatCode>0.0</c:formatCode>
                <c:ptCount val="4"/>
                <c:pt idx="0">
                  <c:v>17.865888832439996</c:v>
                </c:pt>
                <c:pt idx="1">
                  <c:v>2.7634552268400001</c:v>
                </c:pt>
                <c:pt idx="2">
                  <c:v>5.7956914269767434</c:v>
                </c:pt>
                <c:pt idx="3">
                  <c:v>17.979476144342652</c:v>
                </c:pt>
              </c:numCache>
            </c:numRef>
          </c:val>
          <c:extLst>
            <c:ext xmlns:c16="http://schemas.microsoft.com/office/drawing/2014/chart" uri="{C3380CC4-5D6E-409C-BE32-E72D297353CC}">
              <c16:uniqueId val="{0000000F-30B4-48AD-B7A0-DF3AADCC79B1}"/>
            </c:ext>
          </c:extLst>
        </c:ser>
        <c:dLbls>
          <c:showLegendKey val="0"/>
          <c:showVal val="1"/>
          <c:showCatName val="0"/>
          <c:showSerName val="0"/>
          <c:showPercent val="0"/>
          <c:showBubbleSize val="0"/>
          <c:showLeaderLines val="1"/>
        </c:dLbls>
        <c:firstSliceAng val="4"/>
        <c:holeSize val="55"/>
      </c:doughnutChart>
    </c:plotArea>
    <c:plotVisOnly val="1"/>
    <c:dispBlanksAs val="gap"/>
    <c:showDLblsOverMax val="0"/>
    <c:extLst/>
  </c:chart>
  <c:spPr>
    <a:solidFill>
      <a:schemeClr val="bg1">
        <a:lumMod val="95000"/>
      </a:schemeClr>
    </a:solidFill>
    <a:ln w="9525" cap="flat" cmpd="sng" algn="ctr">
      <a:noFill/>
      <a:round/>
    </a:ln>
    <a:effectLst/>
  </c:spPr>
  <c:txPr>
    <a:bodyPr/>
    <a:lstStyle/>
    <a:p>
      <a:pPr>
        <a:defRPr sz="1200">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66749059201161E-4"/>
          <c:y val="5.1028048989849181E-2"/>
          <c:w val="0.46204607351559612"/>
          <c:h val="0.81468343980918356"/>
        </c:manualLayout>
      </c:layout>
      <c:barChart>
        <c:barDir val="col"/>
        <c:grouping val="stacked"/>
        <c:varyColors val="0"/>
        <c:ser>
          <c:idx val="3"/>
          <c:order val="0"/>
          <c:tx>
            <c:strRef>
              <c:f>'H₂-grau'!$B$11</c:f>
              <c:strCache>
                <c:ptCount val="1"/>
                <c:pt idx="0">
                  <c:v>Raffinerien (brutto)</c:v>
                </c:pt>
              </c:strCache>
            </c:strRef>
          </c:tx>
          <c:spPr>
            <a:solidFill>
              <a:srgbClr val="FFC000"/>
            </a:solidFill>
            <a:ln>
              <a:noFill/>
            </a:ln>
            <a:effectLst/>
          </c:spPr>
          <c:invertIfNegative val="0"/>
          <c:dLbls>
            <c:dLbl>
              <c:idx val="0"/>
              <c:layout>
                <c:manualLayout>
                  <c:x val="6.5520082421168246E-3"/>
                  <c:y val="1.38235970939214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12-4143-88F2-D73D84FCCA47}"/>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'H₂-grau'!$J$6</c:f>
              <c:strCache>
                <c:ptCount val="1"/>
                <c:pt idx="0">
                  <c:v>2022e</c:v>
                </c:pt>
              </c:strCache>
            </c:strRef>
          </c:cat>
          <c:val>
            <c:numRef>
              <c:f>'H₂-grau'!$J$11</c:f>
              <c:numCache>
                <c:formatCode>0.0</c:formatCode>
                <c:ptCount val="1"/>
                <c:pt idx="0">
                  <c:v>17.979476144342652</c:v>
                </c:pt>
              </c:numCache>
            </c:numRef>
          </c:val>
          <c:extLst>
            <c:ext xmlns:c16="http://schemas.microsoft.com/office/drawing/2014/chart" uri="{C3380CC4-5D6E-409C-BE32-E72D297353CC}">
              <c16:uniqueId val="{00000004-9412-4143-88F2-D73D84FCCA47}"/>
            </c:ext>
          </c:extLst>
        </c:ser>
        <c:ser>
          <c:idx val="2"/>
          <c:order val="1"/>
          <c:tx>
            <c:strRef>
              <c:f>'H₂-grau'!$B$9</c:f>
              <c:strCache>
                <c:ptCount val="1"/>
                <c:pt idx="0">
                  <c:v>Methanol</c:v>
                </c:pt>
              </c:strCache>
            </c:strRef>
          </c:tx>
          <c:spPr>
            <a:solidFill>
              <a:schemeClr val="accent3"/>
            </a:solidFill>
            <a:ln>
              <a:noFill/>
            </a:ln>
            <a:effectLst/>
          </c:spPr>
          <c:invertIfNegative val="0"/>
          <c:dLbls>
            <c:dLbl>
              <c:idx val="0"/>
              <c:layout>
                <c:manualLayout>
                  <c:x val="2.0690416578747657E-3"/>
                  <c:y val="2.32289029882639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412-4143-88F2-D73D84FCCA47}"/>
                </c:ext>
              </c:extLst>
            </c:dLbl>
            <c:spPr>
              <a:solidFill>
                <a:schemeClr val="accent3"/>
              </a:solid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'H₂-grau'!$J$6</c:f>
              <c:strCache>
                <c:ptCount val="1"/>
                <c:pt idx="0">
                  <c:v>2022e</c:v>
                </c:pt>
              </c:strCache>
            </c:strRef>
          </c:cat>
          <c:val>
            <c:numRef>
              <c:f>'H₂-grau'!$J$9</c:f>
              <c:numCache>
                <c:formatCode>0.0</c:formatCode>
                <c:ptCount val="1"/>
                <c:pt idx="0">
                  <c:v>5.7956914269767434</c:v>
                </c:pt>
              </c:numCache>
            </c:numRef>
          </c:val>
          <c:extLst>
            <c:ext xmlns:c16="http://schemas.microsoft.com/office/drawing/2014/chart" uri="{C3380CC4-5D6E-409C-BE32-E72D297353CC}">
              <c16:uniqueId val="{00000007-9412-4143-88F2-D73D84FCCA47}"/>
            </c:ext>
          </c:extLst>
        </c:ser>
        <c:ser>
          <c:idx val="1"/>
          <c:order val="2"/>
          <c:tx>
            <c:strRef>
              <c:f>'H₂-grau'!$B$8</c:f>
              <c:strCache>
                <c:ptCount val="1"/>
                <c:pt idx="0">
                  <c:v>Chlor (Nebenprodukt)</c:v>
                </c:pt>
              </c:strCache>
            </c:strRef>
          </c:tx>
          <c:spPr>
            <a:solidFill>
              <a:schemeClr val="accent2"/>
            </a:solidFill>
            <a:ln>
              <a:noFill/>
            </a:ln>
            <a:effectLst/>
          </c:spPr>
          <c:invertIfNegative val="0"/>
          <c:dPt>
            <c:idx val="0"/>
            <c:invertIfNegative val="0"/>
            <c:bubble3D val="0"/>
            <c:extLst>
              <c:ext xmlns:c16="http://schemas.microsoft.com/office/drawing/2014/chart" uri="{C3380CC4-5D6E-409C-BE32-E72D297353CC}">
                <c16:uniqueId val="{00000009-9412-4143-88F2-D73D84FCCA47}"/>
              </c:ext>
            </c:extLst>
          </c:dPt>
          <c:dLbls>
            <c:dLbl>
              <c:idx val="0"/>
              <c:layout>
                <c:manualLayout>
                  <c:x val="2.6543371972984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412-4143-88F2-D73D84FCCA47}"/>
                </c:ext>
              </c:extLst>
            </c:dLbl>
            <c:spPr>
              <a:solidFill>
                <a:schemeClr val="accent2"/>
              </a:solid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'H₂-grau'!$J$6</c:f>
              <c:strCache>
                <c:ptCount val="1"/>
                <c:pt idx="0">
                  <c:v>2022e</c:v>
                </c:pt>
              </c:strCache>
            </c:strRef>
          </c:cat>
          <c:val>
            <c:numRef>
              <c:f>'H₂-grau'!$J$8</c:f>
              <c:numCache>
                <c:formatCode>0.0</c:formatCode>
                <c:ptCount val="1"/>
                <c:pt idx="0">
                  <c:v>2.7634552268400001</c:v>
                </c:pt>
              </c:numCache>
            </c:numRef>
          </c:val>
          <c:extLst>
            <c:ext xmlns:c16="http://schemas.microsoft.com/office/drawing/2014/chart" uri="{C3380CC4-5D6E-409C-BE32-E72D297353CC}">
              <c16:uniqueId val="{0000000A-9412-4143-88F2-D73D84FCCA47}"/>
            </c:ext>
          </c:extLst>
        </c:ser>
        <c:ser>
          <c:idx val="0"/>
          <c:order val="3"/>
          <c:tx>
            <c:strRef>
              <c:f>'H₂-grau'!$B$7</c:f>
              <c:strCache>
                <c:ptCount val="1"/>
                <c:pt idx="0">
                  <c:v>Ammoniak</c:v>
                </c:pt>
              </c:strCache>
            </c:strRef>
          </c:tx>
          <c:spPr>
            <a:solidFill>
              <a:schemeClr val="accent5">
                <a:lumMod val="60000"/>
                <a:lumOff val="40000"/>
              </a:schemeClr>
            </a:solidFill>
            <a:ln>
              <a:noFill/>
            </a:ln>
            <a:effectLst/>
          </c:spPr>
          <c:invertIfNegative val="0"/>
          <c:dLbls>
            <c:dLbl>
              <c:idx val="0"/>
              <c:layout>
                <c:manualLayout>
                  <c:x val="8.04013956293461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412-4143-88F2-D73D84FCCA47}"/>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'H₂-grau'!$J$6</c:f>
              <c:strCache>
                <c:ptCount val="1"/>
                <c:pt idx="0">
                  <c:v>2022e</c:v>
                </c:pt>
              </c:strCache>
            </c:strRef>
          </c:cat>
          <c:val>
            <c:numRef>
              <c:f>'H₂-grau'!$J$7</c:f>
              <c:numCache>
                <c:formatCode>0.0</c:formatCode>
                <c:ptCount val="1"/>
                <c:pt idx="0">
                  <c:v>17.865888832439996</c:v>
                </c:pt>
              </c:numCache>
            </c:numRef>
          </c:val>
          <c:extLst>
            <c:ext xmlns:c16="http://schemas.microsoft.com/office/drawing/2014/chart" uri="{C3380CC4-5D6E-409C-BE32-E72D297353CC}">
              <c16:uniqueId val="{0000000D-9412-4143-88F2-D73D84FCCA47}"/>
            </c:ext>
          </c:extLst>
        </c:ser>
        <c:dLbls>
          <c:dLblPos val="ctr"/>
          <c:showLegendKey val="0"/>
          <c:showVal val="1"/>
          <c:showCatName val="0"/>
          <c:showSerName val="0"/>
          <c:showPercent val="0"/>
          <c:showBubbleSize val="0"/>
        </c:dLbls>
        <c:gapWidth val="100"/>
        <c:overlap val="100"/>
        <c:axId val="359566543"/>
        <c:axId val="359606895"/>
      </c:barChart>
      <c:lineChart>
        <c:grouping val="stacked"/>
        <c:varyColors val="0"/>
        <c:ser>
          <c:idx val="4"/>
          <c:order val="4"/>
          <c:tx>
            <c:strRef>
              <c:f>'H₂-grau'!$B$14</c:f>
              <c:strCache>
                <c:ptCount val="1"/>
                <c:pt idx="0">
                  <c:v>Gesamt 02</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'H₂-grau'!#REF!</c:f>
            </c:multiLvlStrRef>
          </c:cat>
          <c:val>
            <c:numRef>
              <c:f>'H₂-grau'!$J$14</c:f>
              <c:numCache>
                <c:formatCode>0.0</c:formatCode>
                <c:ptCount val="1"/>
                <c:pt idx="0">
                  <c:v>44.404511630599387</c:v>
                </c:pt>
              </c:numCache>
            </c:numRef>
          </c:val>
          <c:smooth val="0"/>
          <c:extLst>
            <c:ext xmlns:c16="http://schemas.microsoft.com/office/drawing/2014/chart" uri="{C3380CC4-5D6E-409C-BE32-E72D297353CC}">
              <c16:uniqueId val="{0000000F-9412-4143-88F2-D73D84FCCA47}"/>
            </c:ext>
          </c:extLst>
        </c:ser>
        <c:dLbls>
          <c:dLblPos val="ctr"/>
          <c:showLegendKey val="0"/>
          <c:showVal val="1"/>
          <c:showCatName val="0"/>
          <c:showSerName val="0"/>
          <c:showPercent val="0"/>
          <c:showBubbleSize val="0"/>
        </c:dLbls>
        <c:marker val="1"/>
        <c:smooth val="0"/>
        <c:axId val="359566543"/>
        <c:axId val="359606895"/>
      </c:lineChart>
      <c:catAx>
        <c:axId val="35956654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crossAx val="359606895"/>
        <c:crosses val="autoZero"/>
        <c:auto val="1"/>
        <c:lblAlgn val="ctr"/>
        <c:lblOffset val="100"/>
        <c:noMultiLvlLbl val="0"/>
      </c:catAx>
      <c:valAx>
        <c:axId val="359606895"/>
        <c:scaling>
          <c:orientation val="minMax"/>
        </c:scaling>
        <c:delete val="1"/>
        <c:axPos val="l"/>
        <c:numFmt formatCode="#,##0&quot; TWh&quot;" sourceLinked="0"/>
        <c:majorTickMark val="out"/>
        <c:minorTickMark val="none"/>
        <c:tickLblPos val="nextTo"/>
        <c:crossAx val="359566543"/>
        <c:crosses val="autoZero"/>
        <c:crossBetween val="between"/>
      </c:valAx>
      <c:spPr>
        <a:solidFill>
          <a:schemeClr val="bg1">
            <a:lumMod val="95000"/>
          </a:schemeClr>
        </a:solidFill>
      </c:spPr>
    </c:plotArea>
    <c:legend>
      <c:legendPos val="r"/>
      <c:legendEntry>
        <c:idx val="4"/>
        <c:delete val="1"/>
      </c:legendEntry>
      <c:layout>
        <c:manualLayout>
          <c:xMode val="edge"/>
          <c:yMode val="edge"/>
          <c:x val="0.51370066195919495"/>
          <c:y val="0.2227157003481012"/>
          <c:w val="0.47991628906634909"/>
          <c:h val="0.46642924195769458"/>
        </c:manualLayout>
      </c:layout>
      <c:overlay val="0"/>
      <c:txPr>
        <a:bodyPr/>
        <a:lstStyle/>
        <a:p>
          <a:pPr>
            <a:defRPr>
              <a:solidFill>
                <a:srgbClr val="616767"/>
              </a:solidFill>
            </a:defRPr>
          </a:pPr>
          <a:endParaRPr lang="de-DE"/>
        </a:p>
      </c:txPr>
    </c:legend>
    <c:plotVisOnly val="1"/>
    <c:dispBlanksAs val="gap"/>
    <c:showDLblsOverMax val="0"/>
    <c:extLst/>
  </c:chart>
  <c:spPr>
    <a:solidFill>
      <a:schemeClr val="bg1">
        <a:lumMod val="95000"/>
      </a:schemeClr>
    </a:solidFill>
    <a:ln w="9525" cap="flat" cmpd="sng" algn="ctr">
      <a:noFill/>
      <a:round/>
    </a:ln>
    <a:effectLst/>
  </c:spPr>
  <c:txPr>
    <a:bodyPr/>
    <a:lstStyle/>
    <a:p>
      <a:pPr>
        <a:defRPr sz="1200">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'H₂-grau'!$B$7</c:f>
              <c:strCache>
                <c:ptCount val="1"/>
                <c:pt idx="0">
                  <c:v>Ammoniak</c:v>
                </c:pt>
              </c:strCache>
            </c:strRef>
          </c:tx>
          <c:spPr>
            <a:solidFill>
              <a:srgbClr val="9DC3E6"/>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'H₂-grau'!$C$6:$J$6</c:f>
              <c:strCache>
                <c:ptCount val="8"/>
                <c:pt idx="0">
                  <c:v>2015</c:v>
                </c:pt>
                <c:pt idx="1">
                  <c:v>2016</c:v>
                </c:pt>
                <c:pt idx="2">
                  <c:v>2017</c:v>
                </c:pt>
                <c:pt idx="3">
                  <c:v>2018</c:v>
                </c:pt>
                <c:pt idx="4">
                  <c:v>2019</c:v>
                </c:pt>
                <c:pt idx="5">
                  <c:v>2020</c:v>
                </c:pt>
                <c:pt idx="6">
                  <c:v>2021</c:v>
                </c:pt>
                <c:pt idx="7">
                  <c:v>2022e</c:v>
                </c:pt>
              </c:strCache>
            </c:strRef>
          </c:cat>
          <c:val>
            <c:numRef>
              <c:f>'H₂-grau'!$C$7:$J$7</c:f>
              <c:numCache>
                <c:formatCode>0.0</c:formatCode>
                <c:ptCount val="8"/>
                <c:pt idx="0">
                  <c:v>18.06793761601714</c:v>
                </c:pt>
                <c:pt idx="1">
                  <c:v>18.98986040975571</c:v>
                </c:pt>
                <c:pt idx="2">
                  <c:v>19.662725083225709</c:v>
                </c:pt>
                <c:pt idx="3">
                  <c:v>19.642020668159997</c:v>
                </c:pt>
                <c:pt idx="4">
                  <c:v>18.455623105495711</c:v>
                </c:pt>
                <c:pt idx="5">
                  <c:v>17.835772972898567</c:v>
                </c:pt>
                <c:pt idx="6">
                  <c:v>17.470931498789998</c:v>
                </c:pt>
                <c:pt idx="7">
                  <c:v>17.865888832439996</c:v>
                </c:pt>
              </c:numCache>
            </c:numRef>
          </c:val>
          <c:extLst>
            <c:ext xmlns:c16="http://schemas.microsoft.com/office/drawing/2014/chart" uri="{C3380CC4-5D6E-409C-BE32-E72D297353CC}">
              <c16:uniqueId val="{00000000-2007-4D5C-B34B-6E0710600E4E}"/>
            </c:ext>
          </c:extLst>
        </c:ser>
        <c:ser>
          <c:idx val="1"/>
          <c:order val="1"/>
          <c:tx>
            <c:strRef>
              <c:f>'H₂-grau'!$B$8</c:f>
              <c:strCache>
                <c:ptCount val="1"/>
                <c:pt idx="0">
                  <c:v>Chlor (Nebenprodukt)</c:v>
                </c:pt>
              </c:strCache>
            </c:strRef>
          </c:tx>
          <c:spPr>
            <a:solidFill>
              <a:srgbClr val="ED7D3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'H₂-grau'!$C$6:$J$6</c:f>
              <c:strCache>
                <c:ptCount val="8"/>
                <c:pt idx="0">
                  <c:v>2015</c:v>
                </c:pt>
                <c:pt idx="1">
                  <c:v>2016</c:v>
                </c:pt>
                <c:pt idx="2">
                  <c:v>2017</c:v>
                </c:pt>
                <c:pt idx="3">
                  <c:v>2018</c:v>
                </c:pt>
                <c:pt idx="4">
                  <c:v>2019</c:v>
                </c:pt>
                <c:pt idx="5">
                  <c:v>2020</c:v>
                </c:pt>
                <c:pt idx="6">
                  <c:v>2021</c:v>
                </c:pt>
                <c:pt idx="7">
                  <c:v>2022e</c:v>
                </c:pt>
              </c:strCache>
            </c:strRef>
          </c:cat>
          <c:val>
            <c:numRef>
              <c:f>'H₂-grau'!$C$8:$J$8</c:f>
              <c:numCache>
                <c:formatCode>0.0</c:formatCode>
                <c:ptCount val="8"/>
                <c:pt idx="0">
                  <c:v>3.6088876084800003</c:v>
                </c:pt>
                <c:pt idx="1">
                  <c:v>3.5971875786000003</c:v>
                </c:pt>
                <c:pt idx="2">
                  <c:v>3.7821305491200001</c:v>
                </c:pt>
                <c:pt idx="3">
                  <c:v>3.6066823623599999</c:v>
                </c:pt>
                <c:pt idx="4">
                  <c:v>3.4626787641600001</c:v>
                </c:pt>
                <c:pt idx="5">
                  <c:v>2.9669734063200002</c:v>
                </c:pt>
                <c:pt idx="6">
                  <c:v>3.1855634118</c:v>
                </c:pt>
                <c:pt idx="7">
                  <c:v>2.7634552268400001</c:v>
                </c:pt>
              </c:numCache>
            </c:numRef>
          </c:val>
          <c:extLst>
            <c:ext xmlns:c16="http://schemas.microsoft.com/office/drawing/2014/chart" uri="{C3380CC4-5D6E-409C-BE32-E72D297353CC}">
              <c16:uniqueId val="{00000001-2007-4D5C-B34B-6E0710600E4E}"/>
            </c:ext>
          </c:extLst>
        </c:ser>
        <c:ser>
          <c:idx val="2"/>
          <c:order val="2"/>
          <c:tx>
            <c:strRef>
              <c:f>'H₂-grau'!$B$9</c:f>
              <c:strCache>
                <c:ptCount val="1"/>
                <c:pt idx="0">
                  <c:v>Methanol</c:v>
                </c:pt>
              </c:strCache>
            </c:strRef>
          </c:tx>
          <c:spPr>
            <a:solidFill>
              <a:srgbClr val="A5A5A5"/>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'H₂-grau'!$C$6:$J$6</c:f>
              <c:strCache>
                <c:ptCount val="8"/>
                <c:pt idx="0">
                  <c:v>2015</c:v>
                </c:pt>
                <c:pt idx="1">
                  <c:v>2016</c:v>
                </c:pt>
                <c:pt idx="2">
                  <c:v>2017</c:v>
                </c:pt>
                <c:pt idx="3">
                  <c:v>2018</c:v>
                </c:pt>
                <c:pt idx="4">
                  <c:v>2019</c:v>
                </c:pt>
                <c:pt idx="5">
                  <c:v>2020</c:v>
                </c:pt>
                <c:pt idx="6">
                  <c:v>2021</c:v>
                </c:pt>
                <c:pt idx="7">
                  <c:v>2022e</c:v>
                </c:pt>
              </c:strCache>
            </c:strRef>
          </c:cat>
          <c:val>
            <c:numRef>
              <c:f>'H₂-grau'!$C$9:$J$9</c:f>
              <c:numCache>
                <c:formatCode>0.0</c:formatCode>
                <c:ptCount val="8"/>
                <c:pt idx="0">
                  <c:v>6.2488217302325575</c:v>
                </c:pt>
                <c:pt idx="1">
                  <c:v>6.9326145488372086</c:v>
                </c:pt>
                <c:pt idx="2">
                  <c:v>6.9525467720930232</c:v>
                </c:pt>
                <c:pt idx="3">
                  <c:v>7.5023599813953474</c:v>
                </c:pt>
                <c:pt idx="4">
                  <c:v>9.2862906418604645</c:v>
                </c:pt>
                <c:pt idx="5">
                  <c:v>10.117140893023254</c:v>
                </c:pt>
                <c:pt idx="6">
                  <c:v>9.0259031441860458</c:v>
                </c:pt>
                <c:pt idx="7">
                  <c:v>5.7956914269767434</c:v>
                </c:pt>
              </c:numCache>
            </c:numRef>
          </c:val>
          <c:extLst>
            <c:ext xmlns:c16="http://schemas.microsoft.com/office/drawing/2014/chart" uri="{C3380CC4-5D6E-409C-BE32-E72D297353CC}">
              <c16:uniqueId val="{00000002-2007-4D5C-B34B-6E0710600E4E}"/>
            </c:ext>
          </c:extLst>
        </c:ser>
        <c:ser>
          <c:idx val="4"/>
          <c:order val="4"/>
          <c:tx>
            <c:strRef>
              <c:f>'H₂-grau'!$B$11</c:f>
              <c:strCache>
                <c:ptCount val="1"/>
                <c:pt idx="0">
                  <c:v>Raffinerien (brutto)</c:v>
                </c:pt>
              </c:strCache>
            </c:strRef>
          </c:tx>
          <c:spPr>
            <a:solidFill>
              <a:srgbClr val="FFC000"/>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'H₂-grau'!$C$6:$J$6</c:f>
              <c:strCache>
                <c:ptCount val="8"/>
                <c:pt idx="0">
                  <c:v>2015</c:v>
                </c:pt>
                <c:pt idx="1">
                  <c:v>2016</c:v>
                </c:pt>
                <c:pt idx="2">
                  <c:v>2017</c:v>
                </c:pt>
                <c:pt idx="3">
                  <c:v>2018</c:v>
                </c:pt>
                <c:pt idx="4">
                  <c:v>2019</c:v>
                </c:pt>
                <c:pt idx="5">
                  <c:v>2020</c:v>
                </c:pt>
                <c:pt idx="6">
                  <c:v>2021</c:v>
                </c:pt>
                <c:pt idx="7">
                  <c:v>2022e</c:v>
                </c:pt>
              </c:strCache>
            </c:strRef>
          </c:cat>
          <c:val>
            <c:numRef>
              <c:f>'H₂-grau'!$C$11:$J$11</c:f>
              <c:numCache>
                <c:formatCode>0.0</c:formatCode>
                <c:ptCount val="8"/>
                <c:pt idx="0">
                  <c:v>20.584042513995261</c:v>
                </c:pt>
                <c:pt idx="1">
                  <c:v>20.72143653521837</c:v>
                </c:pt>
                <c:pt idx="2">
                  <c:v>20.489075766525847</c:v>
                </c:pt>
                <c:pt idx="3">
                  <c:v>19.297155153611133</c:v>
                </c:pt>
                <c:pt idx="4">
                  <c:v>19.211201453933956</c:v>
                </c:pt>
                <c:pt idx="5">
                  <c:v>18.570175908515417</c:v>
                </c:pt>
                <c:pt idx="6">
                  <c:v>18.333858192011672</c:v>
                </c:pt>
                <c:pt idx="7">
                  <c:v>17.979476144342652</c:v>
                </c:pt>
              </c:numCache>
            </c:numRef>
          </c:val>
          <c:extLst>
            <c:ext xmlns:c16="http://schemas.microsoft.com/office/drawing/2014/chart" uri="{C3380CC4-5D6E-409C-BE32-E72D297353CC}">
              <c16:uniqueId val="{00000004-2007-4D5C-B34B-6E0710600E4E}"/>
            </c:ext>
          </c:extLst>
        </c:ser>
        <c:dLbls>
          <c:dLblPos val="ctr"/>
          <c:showLegendKey val="0"/>
          <c:showVal val="1"/>
          <c:showCatName val="0"/>
          <c:showSerName val="0"/>
          <c:showPercent val="0"/>
          <c:showBubbleSize val="0"/>
        </c:dLbls>
        <c:gapWidth val="150"/>
        <c:overlap val="100"/>
        <c:axId val="2021830207"/>
        <c:axId val="2021831039"/>
        <c:extLst>
          <c:ext xmlns:c15="http://schemas.microsoft.com/office/drawing/2012/chart" uri="{02D57815-91ED-43cb-92C2-25804820EDAC}">
            <c15:filteredBarSeries>
              <c15:ser>
                <c:idx val="3"/>
                <c:order val="3"/>
                <c:tx>
                  <c:strRef>
                    <c:extLst>
                      <c:ext uri="{02D57815-91ED-43cb-92C2-25804820EDAC}">
                        <c15:formulaRef>
                          <c15:sqref>'H₂-grau'!$B$10</c15:sqref>
                        </c15:formulaRef>
                      </c:ext>
                    </c:extLst>
                    <c:strCache>
                      <c:ptCount val="1"/>
                      <c:pt idx="0">
                        <c:v>Raffinerien (netto)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'H₂-grau'!$C$6:$J$6</c15:sqref>
                        </c15:formulaRef>
                      </c:ext>
                    </c:extLst>
                    <c:strCache>
                      <c:ptCount val="8"/>
                      <c:pt idx="0">
                        <c:v>2015</c:v>
                      </c:pt>
                      <c:pt idx="1">
                        <c:v>2016</c:v>
                      </c:pt>
                      <c:pt idx="2">
                        <c:v>2017</c:v>
                      </c:pt>
                      <c:pt idx="3">
                        <c:v>2018</c:v>
                      </c:pt>
                      <c:pt idx="4">
                        <c:v>2019</c:v>
                      </c:pt>
                      <c:pt idx="5">
                        <c:v>2020</c:v>
                      </c:pt>
                      <c:pt idx="6">
                        <c:v>2021</c:v>
                      </c:pt>
                      <c:pt idx="7">
                        <c:v>2022e</c:v>
                      </c:pt>
                    </c:strCache>
                  </c:strRef>
                </c:cat>
                <c:val>
                  <c:numRef>
                    <c:extLst>
                      <c:ext uri="{02D57815-91ED-43cb-92C2-25804820EDAC}">
                        <c15:formulaRef>
                          <c15:sqref>'H₂-grau'!$C$10:$J$10</c15:sqref>
                        </c15:formulaRef>
                      </c:ext>
                    </c:extLst>
                    <c:numCache>
                      <c:formatCode>0.0</c:formatCode>
                      <c:ptCount val="8"/>
                      <c:pt idx="0">
                        <c:v>8.7054366248386366</c:v>
                      </c:pt>
                      <c:pt idx="1">
                        <c:v>8.7635435269972515</c:v>
                      </c:pt>
                      <c:pt idx="2">
                        <c:v>8.6652731340666005</c:v>
                      </c:pt>
                      <c:pt idx="3">
                        <c:v>8.1611841364601769</c:v>
                      </c:pt>
                      <c:pt idx="4">
                        <c:v>8.1248324584697489</c:v>
                      </c:pt>
                      <c:pt idx="5">
                        <c:v>7.8537288957585094</c:v>
                      </c:pt>
                      <c:pt idx="6">
                        <c:v>7.7537850240456914</c:v>
                      </c:pt>
                      <c:pt idx="7">
                        <c:v>7.6039091940251478</c:v>
                      </c:pt>
                    </c:numCache>
                  </c:numRef>
                </c:val>
                <c:extLst>
                  <c:ext xmlns:c16="http://schemas.microsoft.com/office/drawing/2014/chart" uri="{C3380CC4-5D6E-409C-BE32-E72D297353CC}">
                    <c16:uniqueId val="{00000003-2007-4D5C-B34B-6E0710600E4E}"/>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'H₂-grau'!$B$13</c15:sqref>
                        </c15:formulaRef>
                      </c:ext>
                    </c:extLst>
                    <c:strCache>
                      <c:ptCount val="1"/>
                      <c:pt idx="0">
                        <c:v>Gesamt 01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'H₂-grau'!$C$6:$J$6</c15:sqref>
                        </c15:formulaRef>
                      </c:ext>
                    </c:extLst>
                    <c:strCache>
                      <c:ptCount val="8"/>
                      <c:pt idx="0">
                        <c:v>2015</c:v>
                      </c:pt>
                      <c:pt idx="1">
                        <c:v>2016</c:v>
                      </c:pt>
                      <c:pt idx="2">
                        <c:v>2017</c:v>
                      </c:pt>
                      <c:pt idx="3">
                        <c:v>2018</c:v>
                      </c:pt>
                      <c:pt idx="4">
                        <c:v>2019</c:v>
                      </c:pt>
                      <c:pt idx="5">
                        <c:v>2020</c:v>
                      </c:pt>
                      <c:pt idx="6">
                        <c:v>2021</c:v>
                      </c:pt>
                      <c:pt idx="7">
                        <c:v>2022e</c:v>
                      </c:pt>
                    </c:strCache>
                  </c:strRef>
                </c:cat>
                <c:val>
                  <c:numRef>
                    <c:extLst xmlns:c15="http://schemas.microsoft.com/office/drawing/2012/chart">
                      <c:ext xmlns:c15="http://schemas.microsoft.com/office/drawing/2012/chart" uri="{02D57815-91ED-43cb-92C2-25804820EDAC}">
                        <c15:formulaRef>
                          <c15:sqref>'H₂-grau'!$C$13:$J$13</c15:sqref>
                        </c15:formulaRef>
                      </c:ext>
                    </c:extLst>
                    <c:numCache>
                      <c:formatCode>0.0</c:formatCode>
                      <c:ptCount val="8"/>
                      <c:pt idx="0">
                        <c:v>36.631083579568333</c:v>
                      </c:pt>
                      <c:pt idx="1">
                        <c:v>38.283206064190168</c:v>
                      </c:pt>
                      <c:pt idx="2">
                        <c:v>39.062675538505331</c:v>
                      </c:pt>
                      <c:pt idx="3">
                        <c:v>38.912247148375521</c:v>
                      </c:pt>
                      <c:pt idx="4">
                        <c:v>39.329424969985922</c:v>
                      </c:pt>
                      <c:pt idx="5">
                        <c:v>38.773616168000331</c:v>
                      </c:pt>
                      <c:pt idx="6">
                        <c:v>37.436183078821735</c:v>
                      </c:pt>
                      <c:pt idx="7">
                        <c:v>34.028944680281889</c:v>
                      </c:pt>
                    </c:numCache>
                  </c:numRef>
                </c:val>
                <c:extLst xmlns:c15="http://schemas.microsoft.com/office/drawing/2012/chart">
                  <c:ext xmlns:c16="http://schemas.microsoft.com/office/drawing/2014/chart" uri="{C3380CC4-5D6E-409C-BE32-E72D297353CC}">
                    <c16:uniqueId val="{00000008-2007-4D5C-B34B-6E0710600E4E}"/>
                  </c:ext>
                </c:extLst>
              </c15:ser>
            </c15:filteredBarSeries>
          </c:ext>
        </c:extLst>
      </c:barChart>
      <c:lineChart>
        <c:grouping val="standard"/>
        <c:varyColors val="0"/>
        <c:ser>
          <c:idx val="8"/>
          <c:order val="6"/>
          <c:tx>
            <c:strRef>
              <c:f>'H₂-grau'!$B$14</c:f>
              <c:strCache>
                <c:ptCount val="1"/>
                <c:pt idx="0">
                  <c:v>Gesamt 02</c:v>
                </c:pt>
              </c:strCache>
            </c:strRef>
          </c:tx>
          <c:spPr>
            <a:ln w="28575" cap="rnd">
              <a:noFill/>
              <a:round/>
            </a:ln>
            <a:effectLst/>
          </c:spPr>
          <c:marker>
            <c:symbol val="none"/>
          </c:marker>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'H₂-grau'!$C$6:$J$6</c:f>
              <c:strCache>
                <c:ptCount val="8"/>
                <c:pt idx="0">
                  <c:v>2015</c:v>
                </c:pt>
                <c:pt idx="1">
                  <c:v>2016</c:v>
                </c:pt>
                <c:pt idx="2">
                  <c:v>2017</c:v>
                </c:pt>
                <c:pt idx="3">
                  <c:v>2018</c:v>
                </c:pt>
                <c:pt idx="4">
                  <c:v>2019</c:v>
                </c:pt>
                <c:pt idx="5">
                  <c:v>2020</c:v>
                </c:pt>
                <c:pt idx="6">
                  <c:v>2021</c:v>
                </c:pt>
                <c:pt idx="7">
                  <c:v>2022e</c:v>
                </c:pt>
              </c:strCache>
            </c:strRef>
          </c:cat>
          <c:val>
            <c:numRef>
              <c:f>'H₂-grau'!$C$14:$J$14</c:f>
              <c:numCache>
                <c:formatCode>0.0</c:formatCode>
                <c:ptCount val="8"/>
                <c:pt idx="0">
                  <c:v>48.509689468724957</c:v>
                </c:pt>
                <c:pt idx="1">
                  <c:v>50.241099072411288</c:v>
                </c:pt>
                <c:pt idx="2">
                  <c:v>50.88647817096458</c:v>
                </c:pt>
                <c:pt idx="3">
                  <c:v>50.048218165526478</c:v>
                </c:pt>
                <c:pt idx="4">
                  <c:v>50.415793965450135</c:v>
                </c:pt>
                <c:pt idx="5">
                  <c:v>49.49006318075724</c:v>
                </c:pt>
                <c:pt idx="6">
                  <c:v>48.016256246787719</c:v>
                </c:pt>
                <c:pt idx="7">
                  <c:v>44.404511630599387</c:v>
                </c:pt>
              </c:numCache>
            </c:numRef>
          </c:val>
          <c:smooth val="0"/>
          <c:extLst>
            <c:ext xmlns:c16="http://schemas.microsoft.com/office/drawing/2014/chart" uri="{C3380CC4-5D6E-409C-BE32-E72D297353CC}">
              <c16:uniqueId val="{00000009-2007-4D5C-B34B-6E0710600E4E}"/>
            </c:ext>
          </c:extLst>
        </c:ser>
        <c:dLbls>
          <c:dLblPos val="ctr"/>
          <c:showLegendKey val="0"/>
          <c:showVal val="1"/>
          <c:showCatName val="0"/>
          <c:showSerName val="0"/>
          <c:showPercent val="0"/>
          <c:showBubbleSize val="0"/>
        </c:dLbls>
        <c:marker val="1"/>
        <c:smooth val="0"/>
        <c:axId val="2021830207"/>
        <c:axId val="2021831039"/>
      </c:lineChart>
      <c:catAx>
        <c:axId val="202183020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crossAx val="2021831039"/>
        <c:crosses val="autoZero"/>
        <c:auto val="1"/>
        <c:lblAlgn val="ctr"/>
        <c:lblOffset val="100"/>
        <c:noMultiLvlLbl val="0"/>
      </c:catAx>
      <c:valAx>
        <c:axId val="2021831039"/>
        <c:scaling>
          <c:orientation val="minMax"/>
        </c:scaling>
        <c:delete val="0"/>
        <c:axPos val="l"/>
        <c:numFmt formatCode="#,##0&quot; TWh&quot;"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crossAx val="2021830207"/>
        <c:crosses val="autoZero"/>
        <c:crossBetween val="between"/>
      </c:val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sz="1200">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997695707070709"/>
          <c:y val="7.0364351851851858E-2"/>
          <c:w val="0.66592582070707051"/>
          <c:h val="0.67731824335590951"/>
        </c:manualLayout>
      </c:layout>
      <c:lineChart>
        <c:grouping val="standard"/>
        <c:varyColors val="0"/>
        <c:ser>
          <c:idx val="0"/>
          <c:order val="0"/>
          <c:tx>
            <c:strRef>
              <c:f>'H₂-Elektrolyse'!$B$7</c:f>
              <c:strCache>
                <c:ptCount val="1"/>
                <c:pt idx="0">
                  <c:v>Elektrolyse*</c:v>
                </c:pt>
              </c:strCache>
            </c:strRef>
          </c:tx>
          <c:spPr>
            <a:ln>
              <a:solidFill>
                <a:schemeClr val="accent6">
                  <a:lumMod val="60000"/>
                  <a:lumOff val="40000"/>
                </a:schemeClr>
              </a:solidFill>
            </a:ln>
          </c:spPr>
          <c:marker>
            <c:symbol val="none"/>
          </c:marker>
          <c:dLbls>
            <c:dLbl>
              <c:idx val="2"/>
              <c:dLblPos val="t"/>
              <c:showLegendKey val="0"/>
              <c:showVal val="1"/>
              <c:showCatName val="0"/>
              <c:showSerName val="0"/>
              <c:showPercent val="0"/>
              <c:showBubbleSize val="0"/>
              <c:extLst>
                <c:ext xmlns:c15="http://schemas.microsoft.com/office/drawing/2012/chart" uri="{CE6537A1-D6FC-4f65-9D91-7224C49458BB}">
                  <c15:layout>
                    <c:manualLayout>
                      <c:w val="0.27795175438596487"/>
                      <c:h val="0.18150416666666663"/>
                    </c:manualLayout>
                  </c15:layout>
                </c:ext>
                <c:ext xmlns:c16="http://schemas.microsoft.com/office/drawing/2014/chart" uri="{C3380CC4-5D6E-409C-BE32-E72D297353CC}">
                  <c16:uniqueId val="{00000000-FB01-4C32-91E0-7BF8EFBD028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'H₂-Elektrolyse'!$C$6:$H$6</c15:sqref>
                  </c15:fullRef>
                </c:ext>
              </c:extLst>
              <c:f>('H₂-Elektrolyse'!$C$6,'H₂-Elektrolyse'!$E$6,'H₂-Elektrolyse'!$G$6)</c:f>
              <c:strCache>
                <c:ptCount val="3"/>
                <c:pt idx="0">
                  <c:v>12/2021</c:v>
                </c:pt>
                <c:pt idx="1">
                  <c:v>07/2022</c:v>
                </c:pt>
                <c:pt idx="2">
                  <c:v>02/2023</c:v>
                </c:pt>
              </c:strCache>
            </c:strRef>
          </c:cat>
          <c:val>
            <c:numRef>
              <c:extLst>
                <c:ext xmlns:c15="http://schemas.microsoft.com/office/drawing/2012/chart" uri="{02D57815-91ED-43cb-92C2-25804820EDAC}">
                  <c15:fullRef>
                    <c15:sqref>'H₂-Elektrolyse'!$C$7:$H$7</c15:sqref>
                  </c15:fullRef>
                </c:ext>
              </c:extLst>
              <c:f>('H₂-Elektrolyse'!$C$7,'H₂-Elektrolyse'!$E$7,'H₂-Elektrolyse'!$G$7)</c:f>
              <c:numCache>
                <c:formatCode>#,##0</c:formatCode>
                <c:ptCount val="3"/>
                <c:pt idx="0">
                  <c:v>122880</c:v>
                </c:pt>
                <c:pt idx="1">
                  <c:v>166400</c:v>
                </c:pt>
                <c:pt idx="2">
                  <c:v>174080</c:v>
                </c:pt>
              </c:numCache>
            </c:numRef>
          </c:val>
          <c:smooth val="0"/>
          <c:extLst>
            <c:ext xmlns:c15="http://schemas.microsoft.com/office/drawing/2012/chart" uri="{02D57815-91ED-43cb-92C2-25804820EDAC}">
              <c15:categoryFilterExceptions>
                <c15:categoryFilterException>
                  <c15:sqref>'H₂-Elektrolyse'!$H$7</c15:sqref>
                  <c15:dLbl>
                    <c:idx val="2"/>
                    <c:dLblPos val="t"/>
                    <c:showLegendKey val="0"/>
                    <c:showVal val="1"/>
                    <c:showCatName val="0"/>
                    <c:showSerName val="0"/>
                    <c:showPercent val="0"/>
                    <c:showBubbleSize val="0"/>
                    <c:extLst>
                      <c:ext uri="{CE6537A1-D6FC-4f65-9D91-7224C49458BB}">
                        <c15:layout>
                          <c:manualLayout>
                            <c:w val="0.34238701267991922"/>
                            <c:h val="0.18125820934648398"/>
                          </c:manualLayout>
                        </c15:layout>
                      </c:ext>
                      <c:ext xmlns:c16="http://schemas.microsoft.com/office/drawing/2014/chart" uri="{C3380CC4-5D6E-409C-BE32-E72D297353CC}">
                        <c16:uniqueId val="{00000000-43F8-4ECD-8DF1-9111E8EC97CD}"/>
                      </c:ext>
                    </c:extLst>
                  </c15:dLbl>
                </c15:categoryFilterException>
              </c15:categoryFilterExceptions>
            </c:ext>
            <c:ext xmlns:c16="http://schemas.microsoft.com/office/drawing/2014/chart" uri="{C3380CC4-5D6E-409C-BE32-E72D297353CC}">
              <c16:uniqueId val="{00000002-9E79-478F-A440-C80A760E9214}"/>
            </c:ext>
          </c:extLst>
        </c:ser>
        <c:dLbls>
          <c:dLblPos val="ctr"/>
          <c:showLegendKey val="0"/>
          <c:showVal val="1"/>
          <c:showCatName val="0"/>
          <c:showSerName val="0"/>
          <c:showPercent val="0"/>
          <c:showBubbleSize val="0"/>
        </c:dLbls>
        <c:smooth val="0"/>
        <c:axId val="2021830207"/>
        <c:axId val="2021831039"/>
      </c:lineChart>
      <c:catAx>
        <c:axId val="202183020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rgbClr val="616767"/>
                </a:solidFill>
                <a:latin typeface="Trebuchet MS" panose="020B0603020202020204" pitchFamily="34" charset="0"/>
                <a:ea typeface="+mn-ea"/>
                <a:cs typeface="+mn-cs"/>
              </a:defRPr>
            </a:pPr>
            <a:endParaRPr lang="de-DE"/>
          </a:p>
        </c:txPr>
        <c:crossAx val="2021831039"/>
        <c:crosses val="autoZero"/>
        <c:auto val="1"/>
        <c:lblAlgn val="ctr"/>
        <c:lblOffset val="100"/>
        <c:noMultiLvlLbl val="0"/>
      </c:catAx>
      <c:valAx>
        <c:axId val="2021831039"/>
        <c:scaling>
          <c:orientation val="minMax"/>
        </c:scaling>
        <c:delete val="0"/>
        <c:axPos val="l"/>
        <c:title>
          <c:tx>
            <c:rich>
              <a:bodyPr rot="-5400000" spcFirstLastPara="1" vertOverflow="ellipsis" vert="horz" wrap="square" anchor="ctr" anchorCtr="1"/>
              <a:lstStyle/>
              <a:p>
                <a:pPr>
                  <a:defRPr sz="1100" b="0" i="0" u="none" strike="noStrike" kern="1200" baseline="0">
                    <a:solidFill>
                      <a:srgbClr val="616767"/>
                    </a:solidFill>
                    <a:latin typeface="Trebuchet MS" panose="020B0603020202020204" pitchFamily="34" charset="0"/>
                    <a:ea typeface="+mn-ea"/>
                    <a:cs typeface="+mn-cs"/>
                  </a:defRPr>
                </a:pPr>
                <a:r>
                  <a:rPr lang="de-DE" sz="1100"/>
                  <a:t>MWh</a:t>
                </a:r>
                <a:r>
                  <a:rPr lang="de-DE" sz="1100" baseline="-25000"/>
                  <a:t>H2</a:t>
                </a:r>
              </a:p>
            </c:rich>
          </c:tx>
          <c:layout>
            <c:manualLayout>
              <c:xMode val="edge"/>
              <c:yMode val="edge"/>
              <c:x val="0"/>
              <c:y val="0.32992194219412652"/>
            </c:manualLayout>
          </c:layout>
          <c:overlay val="0"/>
          <c:spPr>
            <a:noFill/>
            <a:ln>
              <a:noFill/>
            </a:ln>
            <a:effectLst/>
          </c:spPr>
        </c:title>
        <c:numFmt formatCode="#,##0&quot;&quot;" sourceLinked="0"/>
        <c:majorTickMark val="out"/>
        <c:minorTickMark val="none"/>
        <c:tickLblPos val="nextTo"/>
        <c:txPr>
          <a:bodyPr/>
          <a:lstStyle/>
          <a:p>
            <a:pPr>
              <a:defRPr sz="1100"/>
            </a:pPr>
            <a:endParaRPr lang="de-DE"/>
          </a:p>
        </c:txPr>
        <c:crossAx val="2021830207"/>
        <c:crosses val="autoZero"/>
        <c:crossBetween val="between"/>
      </c:valAx>
      <c:spPr>
        <a:solidFill>
          <a:schemeClr val="bg1">
            <a:lumMod val="95000"/>
          </a:schemeClr>
        </a:solidFill>
      </c:spPr>
    </c:plotArea>
    <c:plotVisOnly val="1"/>
    <c:dispBlanksAs val="gap"/>
    <c:showDLblsOverMax val="0"/>
    <c:extLst/>
  </c:chart>
  <c:spPr>
    <a:solidFill>
      <a:schemeClr val="bg1">
        <a:lumMod val="95000"/>
      </a:schemeClr>
    </a:solidFill>
    <a:ln w="9525" cap="flat" cmpd="sng" algn="ctr">
      <a:noFill/>
      <a:round/>
    </a:ln>
    <a:effectLst/>
  </c:spPr>
  <c:txPr>
    <a:bodyPr/>
    <a:lstStyle/>
    <a:p>
      <a:pPr>
        <a:defRPr sz="1200">
          <a:solidFill>
            <a:srgbClr val="616767"/>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019153208250251"/>
          <c:y val="7.0364351851851858E-2"/>
          <c:w val="0.62571115630762053"/>
          <c:h val="0.67731824335590951"/>
        </c:manualLayout>
      </c:layout>
      <c:lineChart>
        <c:grouping val="standard"/>
        <c:varyColors val="0"/>
        <c:ser>
          <c:idx val="0"/>
          <c:order val="0"/>
          <c:tx>
            <c:strRef>
              <c:f>'H₂-Elektrolyse'!$B$7</c:f>
              <c:strCache>
                <c:ptCount val="1"/>
                <c:pt idx="0">
                  <c:v>Elektrolyse*</c:v>
                </c:pt>
              </c:strCache>
            </c:strRef>
          </c:tx>
          <c:spPr>
            <a:ln>
              <a:solidFill>
                <a:schemeClr val="accent6">
                  <a:lumMod val="60000"/>
                  <a:lumOff val="40000"/>
                </a:schemeClr>
              </a:solidFill>
            </a:ln>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15:layout>
                    <c:manualLayout>
                      <c:w val="0.269511276630371"/>
                      <c:h val="0.18051600866368542"/>
                    </c:manualLayout>
                  </c15:layout>
                </c:ext>
                <c:ext xmlns:c16="http://schemas.microsoft.com/office/drawing/2014/chart" uri="{C3380CC4-5D6E-409C-BE32-E72D297353CC}">
                  <c16:uniqueId val="{00000004-2398-4FD2-AFAA-382FCCA7FB59}"/>
                </c:ext>
              </c:extLst>
            </c:dLbl>
            <c:dLbl>
              <c:idx val="1"/>
              <c:dLblPos val="t"/>
              <c:showLegendKey val="0"/>
              <c:showVal val="1"/>
              <c:showCatName val="0"/>
              <c:showSerName val="0"/>
              <c:showPercent val="0"/>
              <c:showBubbleSize val="0"/>
              <c:extLst>
                <c:ext xmlns:c15="http://schemas.microsoft.com/office/drawing/2012/chart" uri="{CE6537A1-D6FC-4f65-9D91-7224C49458BB}">
                  <c15:layout>
                    <c:manualLayout>
                      <c:w val="0.2815278235100428"/>
                      <c:h val="0.18051600866368542"/>
                    </c:manualLayout>
                  </c15:layout>
                </c:ext>
                <c:ext xmlns:c16="http://schemas.microsoft.com/office/drawing/2014/chart" uri="{C3380CC4-5D6E-409C-BE32-E72D297353CC}">
                  <c16:uniqueId val="{00000003-2398-4FD2-AFAA-382FCCA7FB59}"/>
                </c:ext>
              </c:extLst>
            </c:dLbl>
            <c:dLbl>
              <c:idx val="2"/>
              <c:dLblPos val="t"/>
              <c:showLegendKey val="0"/>
              <c:showVal val="1"/>
              <c:showCatName val="0"/>
              <c:showSerName val="0"/>
              <c:showPercent val="0"/>
              <c:showBubbleSize val="0"/>
              <c:extLst xmlns:c15="http://schemas.microsoft.com/office/drawing/2012/chart">
                <c:ext xmlns:c15="http://schemas.microsoft.com/office/drawing/2012/chart" uri="{CE6537A1-D6FC-4f65-9D91-7224C49458BB}">
                  <c15:layout>
                    <c:manualLayout>
                      <c:w val="0.34238701267991922"/>
                      <c:h val="0.18125820934648398"/>
                    </c:manualLayout>
                  </c15:layout>
                </c:ext>
                <c:ext xmlns:c16="http://schemas.microsoft.com/office/drawing/2014/chart" uri="{C3380CC4-5D6E-409C-BE32-E72D297353CC}">
                  <c16:uniqueId val="{00000002-2398-4FD2-AFAA-382FCCA7FB5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'H₂-Elektrolyse'!$C$6:$H$6</c15:sqref>
                  </c15:fullRef>
                </c:ext>
              </c:extLst>
              <c:f>('H₂-Elektrolyse'!$D$6,'H₂-Elektrolyse'!$F$6,'H₂-Elektrolyse'!$H$6)</c:f>
              <c:strCache>
                <c:ptCount val="3"/>
                <c:pt idx="0">
                  <c:v>2030
(12/2021)</c:v>
                </c:pt>
                <c:pt idx="1">
                  <c:v>2030
(07/2022)</c:v>
                </c:pt>
                <c:pt idx="2">
                  <c:v>2030
(03/2023)</c:v>
                </c:pt>
              </c:strCache>
            </c:strRef>
          </c:cat>
          <c:val>
            <c:numRef>
              <c:extLst>
                <c:ext xmlns:c15="http://schemas.microsoft.com/office/drawing/2012/chart" uri="{02D57815-91ED-43cb-92C2-25804820EDAC}">
                  <c15:fullRef>
                    <c15:sqref>'H₂-Elektrolyse'!$C$7:$H$7</c15:sqref>
                  </c15:fullRef>
                </c:ext>
              </c:extLst>
              <c:f>('H₂-Elektrolyse'!$D$7,'H₂-Elektrolyse'!$F$7,'H₂-Elektrolyse'!$H$7)</c:f>
              <c:numCache>
                <c:formatCode>#,##0</c:formatCode>
                <c:ptCount val="3"/>
                <c:pt idx="0">
                  <c:v>7134600</c:v>
                </c:pt>
                <c:pt idx="1">
                  <c:v>15475320</c:v>
                </c:pt>
                <c:pt idx="2">
                  <c:v>22325640</c:v>
                </c:pt>
              </c:numCache>
            </c:numRef>
          </c:val>
          <c:smooth val="0"/>
          <c:extLst>
            <c:ext xmlns:c15="http://schemas.microsoft.com/office/drawing/2012/chart" uri="{02D57815-91ED-43cb-92C2-25804820EDAC}">
              <c15:categoryFilterExceptions>
                <c15:categoryFilterException>
                  <c15:sqref>'H₂-Elektrolyse'!$G$7</c15:sqref>
                  <c15:dLbl>
                    <c:idx val="1"/>
                    <c:dLblPos val="t"/>
                    <c:showLegendKey val="0"/>
                    <c:showVal val="1"/>
                    <c:showCatName val="0"/>
                    <c:showSerName val="0"/>
                    <c:showPercent val="0"/>
                    <c:showBubbleSize val="0"/>
                    <c:extLst>
                      <c:ext uri="{CE6537A1-D6FC-4f65-9D91-7224C49458BB}">
                        <c15:layout>
                          <c:manualLayout>
                            <c:w val="0.27795175438596487"/>
                            <c:h val="0.18150416666666663"/>
                          </c:manualLayout>
                        </c15:layout>
                      </c:ext>
                      <c:ext xmlns:c16="http://schemas.microsoft.com/office/drawing/2014/chart" uri="{C3380CC4-5D6E-409C-BE32-E72D297353CC}">
                        <c16:uniqueId val="{00000000-CA8E-4008-A3F4-5667184848B7}"/>
                      </c:ext>
                    </c:extLst>
                  </c15:dLbl>
                </c15:categoryFilterException>
              </c15:categoryFilterExceptions>
            </c:ext>
            <c:ext xmlns:c16="http://schemas.microsoft.com/office/drawing/2014/chart" uri="{C3380CC4-5D6E-409C-BE32-E72D297353CC}">
              <c16:uniqueId val="{00000001-2398-4FD2-AFAA-382FCCA7FB59}"/>
            </c:ext>
          </c:extLst>
        </c:ser>
        <c:dLbls>
          <c:dLblPos val="ctr"/>
          <c:showLegendKey val="0"/>
          <c:showVal val="1"/>
          <c:showCatName val="0"/>
          <c:showSerName val="0"/>
          <c:showPercent val="0"/>
          <c:showBubbleSize val="0"/>
        </c:dLbls>
        <c:smooth val="0"/>
        <c:axId val="2021830207"/>
        <c:axId val="2021831039"/>
      </c:lineChart>
      <c:catAx>
        <c:axId val="202183020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rgbClr val="616767"/>
                </a:solidFill>
                <a:latin typeface="Trebuchet MS" panose="020B0603020202020204" pitchFamily="34" charset="0"/>
                <a:ea typeface="+mn-ea"/>
                <a:cs typeface="+mn-cs"/>
              </a:defRPr>
            </a:pPr>
            <a:endParaRPr lang="de-DE"/>
          </a:p>
        </c:txPr>
        <c:crossAx val="2021831039"/>
        <c:crosses val="autoZero"/>
        <c:auto val="1"/>
        <c:lblAlgn val="ctr"/>
        <c:lblOffset val="100"/>
        <c:noMultiLvlLbl val="0"/>
      </c:catAx>
      <c:valAx>
        <c:axId val="2021831039"/>
        <c:scaling>
          <c:orientation val="minMax"/>
        </c:scaling>
        <c:delete val="0"/>
        <c:axPos val="l"/>
        <c:title>
          <c:tx>
            <c:rich>
              <a:bodyPr rot="-5400000" spcFirstLastPara="1" vertOverflow="ellipsis" vert="horz" wrap="square" anchor="ctr" anchorCtr="1"/>
              <a:lstStyle/>
              <a:p>
                <a:pPr>
                  <a:defRPr sz="1100" b="0" i="0" u="none" strike="noStrike" kern="1200" baseline="0">
                    <a:solidFill>
                      <a:srgbClr val="616767"/>
                    </a:solidFill>
                    <a:latin typeface="Trebuchet MS" panose="020B0603020202020204" pitchFamily="34" charset="0"/>
                    <a:ea typeface="+mn-ea"/>
                    <a:cs typeface="+mn-cs"/>
                  </a:defRPr>
                </a:pPr>
                <a:r>
                  <a:rPr lang="de-DE" sz="1100"/>
                  <a:t>MWh</a:t>
                </a:r>
                <a:r>
                  <a:rPr lang="de-DE" sz="1100" baseline="-25000"/>
                  <a:t>H2</a:t>
                </a:r>
              </a:p>
            </c:rich>
          </c:tx>
          <c:layout>
            <c:manualLayout>
              <c:xMode val="edge"/>
              <c:yMode val="edge"/>
              <c:x val="0"/>
              <c:y val="0.32992194219412652"/>
            </c:manualLayout>
          </c:layout>
          <c:overlay val="0"/>
          <c:spPr>
            <a:noFill/>
            <a:ln>
              <a:noFill/>
            </a:ln>
            <a:effectLst/>
          </c:spPr>
        </c:title>
        <c:numFmt formatCode="#,##0&quot;&quot;" sourceLinked="0"/>
        <c:majorTickMark val="out"/>
        <c:minorTickMark val="none"/>
        <c:tickLblPos val="nextTo"/>
        <c:txPr>
          <a:bodyPr/>
          <a:lstStyle/>
          <a:p>
            <a:pPr>
              <a:defRPr sz="1100"/>
            </a:pPr>
            <a:endParaRPr lang="de-DE"/>
          </a:p>
        </c:txPr>
        <c:crossAx val="2021830207"/>
        <c:crosses val="autoZero"/>
        <c:crossBetween val="between"/>
        <c:majorUnit val="7500000"/>
      </c:valAx>
      <c:spPr>
        <a:solidFill>
          <a:schemeClr val="bg1">
            <a:lumMod val="95000"/>
          </a:schemeClr>
        </a:solidFill>
      </c:spPr>
    </c:plotArea>
    <c:plotVisOnly val="1"/>
    <c:dispBlanksAs val="gap"/>
    <c:showDLblsOverMax val="0"/>
    <c:extLst/>
  </c:chart>
  <c:spPr>
    <a:solidFill>
      <a:schemeClr val="bg1">
        <a:lumMod val="95000"/>
      </a:schemeClr>
    </a:solidFill>
    <a:ln w="9525" cap="flat" cmpd="sng" algn="ctr">
      <a:noFill/>
      <a:round/>
    </a:ln>
    <a:effectLst/>
  </c:spPr>
  <c:txPr>
    <a:bodyPr/>
    <a:lstStyle/>
    <a:p>
      <a:pPr>
        <a:defRPr sz="1200">
          <a:solidFill>
            <a:srgbClr val="616767"/>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Trebuchet MS" panose="020B0603020202020204" pitchFamily="34" charset="0"/>
                <a:ea typeface="+mn-ea"/>
                <a:cs typeface="+mn-cs"/>
              </a:defRPr>
            </a:pPr>
            <a:r>
              <a:rPr lang="de-DE"/>
              <a:t>2022e</a:t>
            </a:r>
          </a:p>
        </c:rich>
      </c:tx>
      <c:layout>
        <c:manualLayout>
          <c:xMode val="edge"/>
          <c:yMode val="edge"/>
          <c:x val="0.21915567372260286"/>
          <c:y val="0.44010249442051935"/>
        </c:manualLayout>
      </c:layout>
      <c:overlay val="0"/>
      <c:spPr>
        <a:noFill/>
        <a:ln>
          <a:noFill/>
        </a:ln>
        <a:effectLst/>
      </c:spPr>
    </c:title>
    <c:autoTitleDeleted val="0"/>
    <c:plotArea>
      <c:layout>
        <c:manualLayout>
          <c:layoutTarget val="inner"/>
          <c:xMode val="edge"/>
          <c:yMode val="edge"/>
          <c:x val="1.2381634113917579E-2"/>
          <c:y val="0.18105716091185697"/>
          <c:w val="0.58059924327640855"/>
          <c:h val="0.62216377921693666"/>
        </c:manualLayout>
      </c:layout>
      <c:doughnutChart>
        <c:varyColors val="1"/>
        <c:ser>
          <c:idx val="0"/>
          <c:order val="0"/>
          <c:spPr>
            <a:ln>
              <a:noFill/>
            </a:ln>
          </c:spPr>
          <c:dPt>
            <c:idx val="0"/>
            <c:bubble3D val="0"/>
            <c:spPr>
              <a:solidFill>
                <a:schemeClr val="accent5">
                  <a:lumMod val="60000"/>
                  <a:lumOff val="40000"/>
                </a:schemeClr>
              </a:solidFill>
              <a:ln w="19050">
                <a:noFill/>
              </a:ln>
              <a:effectLst/>
            </c:spPr>
            <c:extLst>
              <c:ext xmlns:c16="http://schemas.microsoft.com/office/drawing/2014/chart" uri="{C3380CC4-5D6E-409C-BE32-E72D297353CC}">
                <c16:uniqueId val="{00000001-C98B-41CA-9186-002289DCB8A9}"/>
              </c:ext>
            </c:extLst>
          </c:dPt>
          <c:dPt>
            <c:idx val="1"/>
            <c:bubble3D val="0"/>
            <c:spPr>
              <a:solidFill>
                <a:schemeClr val="accent2"/>
              </a:solidFill>
              <a:ln w="19050">
                <a:noFill/>
              </a:ln>
              <a:effectLst/>
            </c:spPr>
            <c:extLst>
              <c:ext xmlns:c16="http://schemas.microsoft.com/office/drawing/2014/chart" uri="{C3380CC4-5D6E-409C-BE32-E72D297353CC}">
                <c16:uniqueId val="{00000003-C98B-41CA-9186-002289DCB8A9}"/>
              </c:ext>
            </c:extLst>
          </c:dPt>
          <c:dPt>
            <c:idx val="2"/>
            <c:bubble3D val="0"/>
            <c:spPr>
              <a:solidFill>
                <a:schemeClr val="accent3"/>
              </a:solidFill>
              <a:ln w="19050">
                <a:noFill/>
              </a:ln>
              <a:effectLst/>
            </c:spPr>
            <c:extLst>
              <c:ext xmlns:c16="http://schemas.microsoft.com/office/drawing/2014/chart" uri="{C3380CC4-5D6E-409C-BE32-E72D297353CC}">
                <c16:uniqueId val="{00000005-C98B-41CA-9186-002289DCB8A9}"/>
              </c:ext>
            </c:extLst>
          </c:dPt>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'H₂-grau'!$B$7:$B$11</c15:sqref>
                  </c15:fullRef>
                </c:ext>
              </c:extLst>
              <c:f>('H₂-grau'!$B$7:$B$9,'H₂-grau'!$B$11)</c:f>
              <c:strCache>
                <c:ptCount val="4"/>
                <c:pt idx="0">
                  <c:v>Ammoniak</c:v>
                </c:pt>
                <c:pt idx="1">
                  <c:v>Chlor (Nebenprodukt)</c:v>
                </c:pt>
                <c:pt idx="2">
                  <c:v>Methanol</c:v>
                </c:pt>
                <c:pt idx="3">
                  <c:v>Raffinerien (brutto)</c:v>
                </c:pt>
              </c:strCache>
            </c:strRef>
          </c:cat>
          <c:val>
            <c:numRef>
              <c:extLst>
                <c:ext xmlns:c15="http://schemas.microsoft.com/office/drawing/2012/chart" uri="{02D57815-91ED-43cb-92C2-25804820EDAC}">
                  <c15:fullRef>
                    <c15:sqref>'H₂-grau'!$J$7:$J$11</c15:sqref>
                  </c15:fullRef>
                </c:ext>
              </c:extLst>
              <c:f>('H₂-grau'!$J$7:$J$9,'H₂-grau'!$J$11)</c:f>
              <c:numCache>
                <c:formatCode>0.0</c:formatCode>
                <c:ptCount val="4"/>
                <c:pt idx="0">
                  <c:v>17.865888832439996</c:v>
                </c:pt>
                <c:pt idx="1">
                  <c:v>2.7634552268400001</c:v>
                </c:pt>
                <c:pt idx="2">
                  <c:v>5.7956914269767434</c:v>
                </c:pt>
                <c:pt idx="3">
                  <c:v>17.979476144342652</c:v>
                </c:pt>
              </c:numCache>
            </c:numRef>
          </c:val>
          <c:extLst>
            <c:ext xmlns:c16="http://schemas.microsoft.com/office/drawing/2014/chart" uri="{C3380CC4-5D6E-409C-BE32-E72D297353CC}">
              <c16:uniqueId val="{00000006-C98B-41CA-9186-002289DCB8A9}"/>
            </c:ext>
          </c:extLst>
        </c:ser>
        <c:dLbls>
          <c:showLegendKey val="0"/>
          <c:showVal val="1"/>
          <c:showCatName val="0"/>
          <c:showSerName val="0"/>
          <c:showPercent val="0"/>
          <c:showBubbleSize val="0"/>
          <c:showLeaderLines val="1"/>
        </c:dLbls>
        <c:firstSliceAng val="4"/>
        <c:holeSize val="55"/>
      </c:doughnutChart>
    </c:plotArea>
    <c:plotVisOnly val="1"/>
    <c:dispBlanksAs val="gap"/>
    <c:showDLblsOverMax val="0"/>
    <c:extLst/>
  </c:chart>
  <c:spPr>
    <a:solidFill>
      <a:schemeClr val="bg1">
        <a:lumMod val="95000"/>
      </a:schemeClr>
    </a:solidFill>
    <a:ln w="9525" cap="flat" cmpd="sng" algn="ctr">
      <a:noFill/>
      <a:round/>
    </a:ln>
    <a:effectLst/>
  </c:spPr>
  <c:txPr>
    <a:bodyPr/>
    <a:lstStyle/>
    <a:p>
      <a:pPr>
        <a:defRPr sz="1200">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66749059201161E-4"/>
          <c:y val="5.1028048989849181E-2"/>
          <c:w val="0.46204607351559612"/>
          <c:h val="0.81468343980918356"/>
        </c:manualLayout>
      </c:layout>
      <c:barChart>
        <c:barDir val="col"/>
        <c:grouping val="stacked"/>
        <c:varyColors val="0"/>
        <c:ser>
          <c:idx val="3"/>
          <c:order val="0"/>
          <c:tx>
            <c:strRef>
              <c:f>'H₂-grau'!$B$11</c:f>
              <c:strCache>
                <c:ptCount val="1"/>
                <c:pt idx="0">
                  <c:v>Raffinerien (brutto)</c:v>
                </c:pt>
              </c:strCache>
            </c:strRef>
          </c:tx>
          <c:spPr>
            <a:solidFill>
              <a:srgbClr val="FFC000"/>
            </a:solidFill>
            <a:ln>
              <a:noFill/>
            </a:ln>
            <a:effectLst/>
          </c:spPr>
          <c:invertIfNegative val="0"/>
          <c:dLbls>
            <c:dLbl>
              <c:idx val="0"/>
              <c:layout>
                <c:manualLayout>
                  <c:x val="6.5520082421168246E-3"/>
                  <c:y val="1.38235970939214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86-43BC-AB91-82CC0F60290F}"/>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'H₂-grau'!$J$6</c:f>
              <c:strCache>
                <c:ptCount val="1"/>
                <c:pt idx="0">
                  <c:v>2022e</c:v>
                </c:pt>
              </c:strCache>
            </c:strRef>
          </c:cat>
          <c:val>
            <c:numRef>
              <c:f>'H₂-grau'!$J$11</c:f>
              <c:numCache>
                <c:formatCode>0.0</c:formatCode>
                <c:ptCount val="1"/>
                <c:pt idx="0">
                  <c:v>17.979476144342652</c:v>
                </c:pt>
              </c:numCache>
            </c:numRef>
          </c:val>
          <c:extLst>
            <c:ext xmlns:c16="http://schemas.microsoft.com/office/drawing/2014/chart" uri="{C3380CC4-5D6E-409C-BE32-E72D297353CC}">
              <c16:uniqueId val="{00000001-6486-43BC-AB91-82CC0F60290F}"/>
            </c:ext>
          </c:extLst>
        </c:ser>
        <c:ser>
          <c:idx val="2"/>
          <c:order val="1"/>
          <c:tx>
            <c:strRef>
              <c:f>'H₂-grau'!$B$9</c:f>
              <c:strCache>
                <c:ptCount val="1"/>
                <c:pt idx="0">
                  <c:v>Methanol</c:v>
                </c:pt>
              </c:strCache>
            </c:strRef>
          </c:tx>
          <c:spPr>
            <a:solidFill>
              <a:schemeClr val="accent3"/>
            </a:solidFill>
            <a:ln>
              <a:noFill/>
            </a:ln>
            <a:effectLst/>
          </c:spPr>
          <c:invertIfNegative val="0"/>
          <c:dLbls>
            <c:dLbl>
              <c:idx val="0"/>
              <c:layout>
                <c:manualLayout>
                  <c:x val="2.0690416578747657E-3"/>
                  <c:y val="2.32289029882639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86-43BC-AB91-82CC0F60290F}"/>
                </c:ext>
              </c:extLst>
            </c:dLbl>
            <c:spPr>
              <a:solidFill>
                <a:schemeClr val="accent3"/>
              </a:solid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'H₂-grau'!$J$6</c:f>
              <c:strCache>
                <c:ptCount val="1"/>
                <c:pt idx="0">
                  <c:v>2022e</c:v>
                </c:pt>
              </c:strCache>
            </c:strRef>
          </c:cat>
          <c:val>
            <c:numRef>
              <c:f>'H₂-grau'!$J$9</c:f>
              <c:numCache>
                <c:formatCode>0.0</c:formatCode>
                <c:ptCount val="1"/>
                <c:pt idx="0">
                  <c:v>5.7956914269767434</c:v>
                </c:pt>
              </c:numCache>
            </c:numRef>
          </c:val>
          <c:extLst>
            <c:ext xmlns:c16="http://schemas.microsoft.com/office/drawing/2014/chart" uri="{C3380CC4-5D6E-409C-BE32-E72D297353CC}">
              <c16:uniqueId val="{00000003-6486-43BC-AB91-82CC0F60290F}"/>
            </c:ext>
          </c:extLst>
        </c:ser>
        <c:ser>
          <c:idx val="1"/>
          <c:order val="2"/>
          <c:tx>
            <c:strRef>
              <c:f>'H₂-grau'!$B$8</c:f>
              <c:strCache>
                <c:ptCount val="1"/>
                <c:pt idx="0">
                  <c:v>Chlor (Nebenprodukt)</c:v>
                </c:pt>
              </c:strCache>
            </c:strRef>
          </c:tx>
          <c:spPr>
            <a:solidFill>
              <a:schemeClr val="accent2"/>
            </a:solidFill>
            <a:ln>
              <a:noFill/>
            </a:ln>
            <a:effectLst/>
          </c:spPr>
          <c:invertIfNegative val="0"/>
          <c:dPt>
            <c:idx val="0"/>
            <c:invertIfNegative val="0"/>
            <c:bubble3D val="0"/>
            <c:extLst>
              <c:ext xmlns:c16="http://schemas.microsoft.com/office/drawing/2014/chart" uri="{C3380CC4-5D6E-409C-BE32-E72D297353CC}">
                <c16:uniqueId val="{00000004-6486-43BC-AB91-82CC0F60290F}"/>
              </c:ext>
            </c:extLst>
          </c:dPt>
          <c:dLbls>
            <c:dLbl>
              <c:idx val="0"/>
              <c:layout>
                <c:manualLayout>
                  <c:x val="2.6543371972984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86-43BC-AB91-82CC0F60290F}"/>
                </c:ext>
              </c:extLst>
            </c:dLbl>
            <c:spPr>
              <a:solidFill>
                <a:schemeClr val="accent2"/>
              </a:solid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'H₂-grau'!$J$6</c:f>
              <c:strCache>
                <c:ptCount val="1"/>
                <c:pt idx="0">
                  <c:v>2022e</c:v>
                </c:pt>
              </c:strCache>
            </c:strRef>
          </c:cat>
          <c:val>
            <c:numRef>
              <c:f>'H₂-grau'!$J$8</c:f>
              <c:numCache>
                <c:formatCode>0.0</c:formatCode>
                <c:ptCount val="1"/>
                <c:pt idx="0">
                  <c:v>2.7634552268400001</c:v>
                </c:pt>
              </c:numCache>
            </c:numRef>
          </c:val>
          <c:extLst>
            <c:ext xmlns:c16="http://schemas.microsoft.com/office/drawing/2014/chart" uri="{C3380CC4-5D6E-409C-BE32-E72D297353CC}">
              <c16:uniqueId val="{00000005-6486-43BC-AB91-82CC0F60290F}"/>
            </c:ext>
          </c:extLst>
        </c:ser>
        <c:ser>
          <c:idx val="0"/>
          <c:order val="3"/>
          <c:tx>
            <c:strRef>
              <c:f>'H₂-grau'!$B$7</c:f>
              <c:strCache>
                <c:ptCount val="1"/>
                <c:pt idx="0">
                  <c:v>Ammoniak</c:v>
                </c:pt>
              </c:strCache>
            </c:strRef>
          </c:tx>
          <c:spPr>
            <a:solidFill>
              <a:schemeClr val="accent5">
                <a:lumMod val="60000"/>
                <a:lumOff val="40000"/>
              </a:schemeClr>
            </a:solidFill>
            <a:ln>
              <a:noFill/>
            </a:ln>
            <a:effectLst/>
          </c:spPr>
          <c:invertIfNegative val="0"/>
          <c:dLbls>
            <c:dLbl>
              <c:idx val="0"/>
              <c:layout>
                <c:manualLayout>
                  <c:x val="8.04013956293461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86-43BC-AB91-82CC0F60290F}"/>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'H₂-grau'!$J$6</c:f>
              <c:strCache>
                <c:ptCount val="1"/>
                <c:pt idx="0">
                  <c:v>2022e</c:v>
                </c:pt>
              </c:strCache>
            </c:strRef>
          </c:cat>
          <c:val>
            <c:numRef>
              <c:f>'H₂-grau'!$J$7</c:f>
              <c:numCache>
                <c:formatCode>0.0</c:formatCode>
                <c:ptCount val="1"/>
                <c:pt idx="0">
                  <c:v>17.865888832439996</c:v>
                </c:pt>
              </c:numCache>
            </c:numRef>
          </c:val>
          <c:extLst>
            <c:ext xmlns:c16="http://schemas.microsoft.com/office/drawing/2014/chart" uri="{C3380CC4-5D6E-409C-BE32-E72D297353CC}">
              <c16:uniqueId val="{00000007-6486-43BC-AB91-82CC0F60290F}"/>
            </c:ext>
          </c:extLst>
        </c:ser>
        <c:dLbls>
          <c:dLblPos val="ctr"/>
          <c:showLegendKey val="0"/>
          <c:showVal val="1"/>
          <c:showCatName val="0"/>
          <c:showSerName val="0"/>
          <c:showPercent val="0"/>
          <c:showBubbleSize val="0"/>
        </c:dLbls>
        <c:gapWidth val="100"/>
        <c:overlap val="100"/>
        <c:axId val="359566543"/>
        <c:axId val="359606895"/>
      </c:barChart>
      <c:lineChart>
        <c:grouping val="stacked"/>
        <c:varyColors val="0"/>
        <c:ser>
          <c:idx val="4"/>
          <c:order val="4"/>
          <c:tx>
            <c:strRef>
              <c:f>'H₂-grau'!$B$14</c:f>
              <c:strCache>
                <c:ptCount val="1"/>
                <c:pt idx="0">
                  <c:v>Gesamt 02</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'H₂-grau'!#REF!</c:f>
            </c:multiLvlStrRef>
          </c:cat>
          <c:val>
            <c:numRef>
              <c:f>'H₂-grau'!$J$14</c:f>
              <c:numCache>
                <c:formatCode>0.0</c:formatCode>
                <c:ptCount val="1"/>
                <c:pt idx="0">
                  <c:v>44.404511630599387</c:v>
                </c:pt>
              </c:numCache>
            </c:numRef>
          </c:val>
          <c:smooth val="0"/>
          <c:extLst>
            <c:ext xmlns:c16="http://schemas.microsoft.com/office/drawing/2014/chart" uri="{C3380CC4-5D6E-409C-BE32-E72D297353CC}">
              <c16:uniqueId val="{00000008-6486-43BC-AB91-82CC0F60290F}"/>
            </c:ext>
          </c:extLst>
        </c:ser>
        <c:dLbls>
          <c:dLblPos val="ctr"/>
          <c:showLegendKey val="0"/>
          <c:showVal val="1"/>
          <c:showCatName val="0"/>
          <c:showSerName val="0"/>
          <c:showPercent val="0"/>
          <c:showBubbleSize val="0"/>
        </c:dLbls>
        <c:marker val="1"/>
        <c:smooth val="0"/>
        <c:axId val="359566543"/>
        <c:axId val="359606895"/>
      </c:lineChart>
      <c:catAx>
        <c:axId val="35956654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crossAx val="359606895"/>
        <c:crosses val="autoZero"/>
        <c:auto val="1"/>
        <c:lblAlgn val="ctr"/>
        <c:lblOffset val="100"/>
        <c:noMultiLvlLbl val="0"/>
      </c:catAx>
      <c:valAx>
        <c:axId val="359606895"/>
        <c:scaling>
          <c:orientation val="minMax"/>
        </c:scaling>
        <c:delete val="1"/>
        <c:axPos val="l"/>
        <c:numFmt formatCode="#,##0&quot; TWh&quot;" sourceLinked="0"/>
        <c:majorTickMark val="out"/>
        <c:minorTickMark val="none"/>
        <c:tickLblPos val="nextTo"/>
        <c:crossAx val="359566543"/>
        <c:crosses val="autoZero"/>
        <c:crossBetween val="between"/>
      </c:valAx>
      <c:spPr>
        <a:solidFill>
          <a:schemeClr val="bg1">
            <a:lumMod val="95000"/>
          </a:schemeClr>
        </a:solidFill>
      </c:spPr>
    </c:plotArea>
    <c:legend>
      <c:legendPos val="r"/>
      <c:legendEntry>
        <c:idx val="4"/>
        <c:delete val="1"/>
      </c:legendEntry>
      <c:layout>
        <c:manualLayout>
          <c:xMode val="edge"/>
          <c:yMode val="edge"/>
          <c:x val="0.51370066195919495"/>
          <c:y val="0.2227157003481012"/>
          <c:w val="0.47991628906634909"/>
          <c:h val="0.46642924195769458"/>
        </c:manualLayout>
      </c:layout>
      <c:overlay val="0"/>
    </c:legend>
    <c:plotVisOnly val="1"/>
    <c:dispBlanksAs val="gap"/>
    <c:showDLblsOverMax val="0"/>
    <c:extLst/>
  </c:chart>
  <c:spPr>
    <a:solidFill>
      <a:schemeClr val="bg1">
        <a:lumMod val="95000"/>
      </a:schemeClr>
    </a:solidFill>
    <a:ln w="9525" cap="flat" cmpd="sng" algn="ctr">
      <a:noFill/>
      <a:round/>
    </a:ln>
    <a:effectLst/>
  </c:spPr>
  <c:txPr>
    <a:bodyPr/>
    <a:lstStyle/>
    <a:p>
      <a:pPr>
        <a:defRPr sz="1200">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3648834513534776E-2"/>
          <c:y val="0.12682737026292765"/>
          <c:w val="0.42199030613164201"/>
          <c:h val="0.80881475341898057"/>
        </c:manualLayout>
      </c:layout>
      <c:pieChart>
        <c:varyColors val="1"/>
        <c:ser>
          <c:idx val="2"/>
          <c:order val="2"/>
          <c:tx>
            <c:strRef>
              <c:f>Gebäude!$F$6</c:f>
              <c:strCache>
                <c:ptCount val="1"/>
                <c:pt idx="0">
                  <c:v>2022**</c:v>
                </c:pt>
              </c:strCache>
            </c:strRef>
          </c:tx>
          <c:dLbls>
            <c:spPr>
              <a:noFill/>
              <a:ln>
                <a:noFill/>
              </a:ln>
              <a:effectLst/>
            </c:spPr>
            <c:txPr>
              <a:bodyPr wrap="square" lIns="38100" tIns="19050" rIns="38100" bIns="19050" anchor="ctr">
                <a:spAutoFit/>
              </a:bodyPr>
              <a:lstStyle/>
              <a:p>
                <a:pPr>
                  <a:defRPr sz="1100">
                    <a:solidFill>
                      <a:srgbClr val="616767"/>
                    </a:solidFill>
                    <a:latin typeface="Trebuchet MS" panose="020B0603020202020204" pitchFamily="34" charset="0"/>
                  </a:defRPr>
                </a:pPr>
                <a:endParaRPr lang="de-DE"/>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Gebäude!$B$7:$C$10</c:f>
              <c:multiLvlStrCache>
                <c:ptCount val="4"/>
                <c:lvl>
                  <c:pt idx="0">
                    <c:v>Wohngebäude</c:v>
                  </c:pt>
                  <c:pt idx="1">
                    <c:v>Nicht-Wohngebäude</c:v>
                  </c:pt>
                  <c:pt idx="2">
                    <c:v>Wohngebäude</c:v>
                  </c:pt>
                  <c:pt idx="3">
                    <c:v>Nicht-Wohngebäude</c:v>
                  </c:pt>
                </c:lvl>
                <c:lvl>
                  <c:pt idx="0">
                    <c:v>Neubau</c:v>
                  </c:pt>
                  <c:pt idx="2">
                    <c:v>Saniert</c:v>
                  </c:pt>
                </c:lvl>
              </c:multiLvlStrCache>
            </c:multiLvlStrRef>
          </c:cat>
          <c:val>
            <c:numRef>
              <c:f>Gebäude!$F$7:$F$10</c:f>
              <c:numCache>
                <c:formatCode>#,##0</c:formatCode>
                <c:ptCount val="4"/>
                <c:pt idx="0">
                  <c:v>2985</c:v>
                </c:pt>
                <c:pt idx="1">
                  <c:v>134</c:v>
                </c:pt>
                <c:pt idx="2">
                  <c:v>17974</c:v>
                </c:pt>
                <c:pt idx="3">
                  <c:v>514</c:v>
                </c:pt>
              </c:numCache>
            </c:numRef>
          </c:val>
          <c:extLst>
            <c:ext xmlns:c16="http://schemas.microsoft.com/office/drawing/2014/chart" uri="{C3380CC4-5D6E-409C-BE32-E72D297353CC}">
              <c16:uniqueId val="{00000010-36D9-4606-A185-4D3614A278E0}"/>
            </c:ext>
          </c:extLst>
        </c:ser>
        <c:dLbls>
          <c:showLegendKey val="0"/>
          <c:showVal val="0"/>
          <c:showCatName val="1"/>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Gebäude!$D$6</c15:sqref>
                        </c15:formulaRef>
                      </c:ext>
                    </c:extLst>
                    <c:strCache>
                      <c:ptCount val="1"/>
                      <c:pt idx="0">
                        <c:v>2021</c:v>
                      </c:pt>
                    </c:strCache>
                  </c:strRef>
                </c:tx>
                <c:spPr>
                  <a:ln>
                    <a:noFill/>
                  </a:ln>
                </c:spPr>
                <c:dPt>
                  <c:idx val="0"/>
                  <c:bubble3D val="0"/>
                  <c:spPr>
                    <a:solidFill>
                      <a:schemeClr val="accent1"/>
                    </a:solidFill>
                    <a:ln w="19050">
                      <a:noFill/>
                    </a:ln>
                    <a:effectLst/>
                  </c:spPr>
                  <c:extLst>
                    <c:ext xmlns:c16="http://schemas.microsoft.com/office/drawing/2014/chart" uri="{C3380CC4-5D6E-409C-BE32-E72D297353CC}">
                      <c16:uniqueId val="{0000000C-FDCA-4527-A7AD-10220ABB5A4A}"/>
                    </c:ext>
                  </c:extLst>
                </c:dPt>
                <c:dPt>
                  <c:idx val="1"/>
                  <c:bubble3D val="0"/>
                  <c:spPr>
                    <a:solidFill>
                      <a:schemeClr val="accent2"/>
                    </a:solidFill>
                    <a:ln w="19050">
                      <a:noFill/>
                    </a:ln>
                    <a:effectLst/>
                  </c:spPr>
                  <c:extLst>
                    <c:ext xmlns:c16="http://schemas.microsoft.com/office/drawing/2014/chart" uri="{C3380CC4-5D6E-409C-BE32-E72D297353CC}">
                      <c16:uniqueId val="{0000000E-FDCA-4527-A7AD-10220ABB5A4A}"/>
                    </c:ext>
                  </c:extLst>
                </c:dPt>
                <c:dPt>
                  <c:idx val="2"/>
                  <c:bubble3D val="0"/>
                  <c:spPr>
                    <a:solidFill>
                      <a:schemeClr val="accent3"/>
                    </a:solidFill>
                    <a:ln w="19050">
                      <a:noFill/>
                    </a:ln>
                    <a:effectLst/>
                  </c:spPr>
                  <c:extLst>
                    <c:ext xmlns:c16="http://schemas.microsoft.com/office/drawing/2014/chart" uri="{C3380CC4-5D6E-409C-BE32-E72D297353CC}">
                      <c16:uniqueId val="{00000010-FDCA-4527-A7AD-10220ABB5A4A}"/>
                    </c:ext>
                  </c:extLst>
                </c:dPt>
                <c:dPt>
                  <c:idx val="3"/>
                  <c:bubble3D val="0"/>
                  <c:spPr>
                    <a:solidFill>
                      <a:schemeClr val="accent4"/>
                    </a:solidFill>
                    <a:ln w="19050">
                      <a:noFill/>
                    </a:ln>
                    <a:effectLst/>
                  </c:spPr>
                  <c:extLst>
                    <c:ext xmlns:c16="http://schemas.microsoft.com/office/drawing/2014/chart" uri="{C3380CC4-5D6E-409C-BE32-E72D297353CC}">
                      <c16:uniqueId val="{00000012-FDCA-4527-A7AD-10220ABB5A4A}"/>
                    </c:ext>
                  </c:extLst>
                </c:dPt>
                <c:dLbls>
                  <c:dLbl>
                    <c:idx val="0"/>
                    <c:layout>
                      <c:manualLayout>
                        <c:x val="-1.3747892305823232E-2"/>
                        <c:y val="-5.2029708695688964E-3"/>
                      </c:manualLayout>
                    </c:layout>
                    <c:dLblPos val="bestFit"/>
                    <c:showLegendKey val="0"/>
                    <c:showVal val="1"/>
                    <c:showCatName val="0"/>
                    <c:showSerName val="0"/>
                    <c:showPercent val="0"/>
                    <c:showBubbleSize val="0"/>
                    <c:extLst>
                      <c:ext uri="{CE6537A1-D6FC-4f65-9D91-7224C49458BB}"/>
                      <c:ext xmlns:c16="http://schemas.microsoft.com/office/drawing/2014/chart" uri="{C3380CC4-5D6E-409C-BE32-E72D297353CC}">
                        <c16:uniqueId val="{0000000C-FDCA-4527-A7AD-10220ABB5A4A}"/>
                      </c:ext>
                    </c:extLst>
                  </c:dLbl>
                  <c:dLbl>
                    <c:idx val="1"/>
                    <c:layout>
                      <c:manualLayout>
                        <c:x val="1.2980842520519701E-2"/>
                        <c:y val="-9.150331867456115E-3"/>
                      </c:manualLayout>
                    </c:layout>
                    <c:dLblPos val="bestFit"/>
                    <c:showLegendKey val="0"/>
                    <c:showVal val="1"/>
                    <c:showCatName val="0"/>
                    <c:showSerName val="0"/>
                    <c:showPercent val="0"/>
                    <c:showBubbleSize val="0"/>
                    <c:extLst>
                      <c:ext uri="{CE6537A1-D6FC-4f65-9D91-7224C49458BB}"/>
                      <c:ext xmlns:c16="http://schemas.microsoft.com/office/drawing/2014/chart" uri="{C3380CC4-5D6E-409C-BE32-E72D297353CC}">
                        <c16:uniqueId val="{0000000E-FDCA-4527-A7AD-10220ABB5A4A}"/>
                      </c:ext>
                    </c:extLst>
                  </c:dLbl>
                  <c:dLbl>
                    <c:idx val="2"/>
                    <c:dLblPos val="bestFit"/>
                    <c:showLegendKey val="0"/>
                    <c:showVal val="1"/>
                    <c:showCatName val="0"/>
                    <c:showSerName val="0"/>
                    <c:showPercent val="0"/>
                    <c:showBubbleSize val="0"/>
                    <c:extLst>
                      <c:ext uri="{CE6537A1-D6FC-4f65-9D91-7224C49458BB}">
                        <c15:layout>
                          <c:manualLayout>
                            <c:w val="0.20637798511014177"/>
                            <c:h val="7.3887404833163611E-2"/>
                          </c:manualLayout>
                        </c15:layout>
                      </c:ext>
                      <c:ext xmlns:c16="http://schemas.microsoft.com/office/drawing/2014/chart" uri="{C3380CC4-5D6E-409C-BE32-E72D297353CC}">
                        <c16:uniqueId val="{00000010-FDCA-4527-A7AD-10220ABB5A4A}"/>
                      </c:ext>
                    </c:extLst>
                  </c:dLbl>
                  <c:spPr>
                    <a:noFill/>
                    <a:ln>
                      <a:noFill/>
                    </a:ln>
                    <a:effectLst/>
                  </c:spPr>
                  <c:txPr>
                    <a:bodyPr rot="0" spcFirstLastPara="1" vertOverflow="ellipsis" vert="horz" wrap="square" lIns="38100" tIns="19050" rIns="38100" bIns="19050" anchor="ctr" anchorCtr="1">
                      <a:spAutoFit/>
                    </a:bodyPr>
                    <a:lstStyle/>
                    <a:p>
                      <a:pPr>
                        <a:defRPr sz="1197" b="0" i="0" u="none" strike="noStrike" kern="1200" baseline="0">
                          <a:solidFill>
                            <a:schemeClr val="tx1">
                              <a:lumMod val="75000"/>
                              <a:lumOff val="25000"/>
                            </a:schemeClr>
                          </a:solidFill>
                          <a:latin typeface="+mn-lt"/>
                          <a:ea typeface="+mn-ea"/>
                          <a:cs typeface="+mn-cs"/>
                        </a:defRPr>
                      </a:pPr>
                      <a:endParaRPr lang="de-DE"/>
                    </a:p>
                  </c:txPr>
                  <c:dLblPos val="bestFit"/>
                  <c:showLegendKey val="0"/>
                  <c:showVal val="1"/>
                  <c:showCatName val="0"/>
                  <c:showSerName val="0"/>
                  <c:showPercent val="0"/>
                  <c:showBubbleSize val="0"/>
                  <c:showLeaderLines val="0"/>
                  <c:extLst>
                    <c:ext uri="{CE6537A1-D6FC-4f65-9D91-7224C49458BB}"/>
                  </c:extLst>
                </c:dLbls>
                <c:cat>
                  <c:multiLvlStrRef>
                    <c:extLst>
                      <c:ext uri="{02D57815-91ED-43cb-92C2-25804820EDAC}">
                        <c15:formulaRef>
                          <c15:sqref>Gebäude!$B$7:$C$10</c15:sqref>
                        </c15:formulaRef>
                      </c:ext>
                    </c:extLst>
                    <c:multiLvlStrCache>
                      <c:ptCount val="4"/>
                      <c:lvl>
                        <c:pt idx="0">
                          <c:v>Wohngebäude</c:v>
                        </c:pt>
                        <c:pt idx="1">
                          <c:v>Nicht-Wohngebäude</c:v>
                        </c:pt>
                        <c:pt idx="2">
                          <c:v>Wohngebäude</c:v>
                        </c:pt>
                        <c:pt idx="3">
                          <c:v>Nicht-Wohngebäude</c:v>
                        </c:pt>
                      </c:lvl>
                      <c:lvl>
                        <c:pt idx="0">
                          <c:v>Neubau</c:v>
                        </c:pt>
                        <c:pt idx="2">
                          <c:v>Saniert</c:v>
                        </c:pt>
                      </c:lvl>
                    </c:multiLvlStrCache>
                  </c:multiLvlStrRef>
                </c:cat>
                <c:val>
                  <c:numRef>
                    <c:extLst>
                      <c:ext uri="{02D57815-91ED-43cb-92C2-25804820EDAC}">
                        <c15:formulaRef>
                          <c15:sqref>Gebäude!$D$7:$D$10</c15:sqref>
                        </c15:formulaRef>
                      </c:ext>
                    </c:extLst>
                    <c:numCache>
                      <c:formatCode>#,##0</c:formatCode>
                      <c:ptCount val="4"/>
                      <c:pt idx="0">
                        <c:v>2586</c:v>
                      </c:pt>
                      <c:pt idx="1">
                        <c:v>108</c:v>
                      </c:pt>
                      <c:pt idx="2">
                        <c:v>15167</c:v>
                      </c:pt>
                      <c:pt idx="3">
                        <c:v>390</c:v>
                      </c:pt>
                    </c:numCache>
                  </c:numRef>
                </c:val>
                <c:extLst>
                  <c:ext xmlns:c16="http://schemas.microsoft.com/office/drawing/2014/chart" uri="{C3380CC4-5D6E-409C-BE32-E72D297353CC}">
                    <c16:uniqueId val="{00000013-FDCA-4527-A7AD-10220ABB5A4A}"/>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Gebäude!$E$6</c15:sqref>
                        </c15:formulaRef>
                      </c:ext>
                    </c:extLst>
                    <c:strCache>
                      <c:ptCount val="1"/>
                      <c:pt idx="0">
                        <c:v>2022</c:v>
                      </c:pt>
                    </c:strCache>
                  </c:strRef>
                </c:tx>
                <c:spPr>
                  <a:ln>
                    <a:noFill/>
                  </a:ln>
                </c:spPr>
                <c:dPt>
                  <c:idx val="0"/>
                  <c:bubble3D val="0"/>
                  <c:extLst xmlns:c15="http://schemas.microsoft.com/office/drawing/2012/chart">
                    <c:ext xmlns:c16="http://schemas.microsoft.com/office/drawing/2014/chart" uri="{C3380CC4-5D6E-409C-BE32-E72D297353CC}">
                      <c16:uniqueId val="{00000015-FDCA-4527-A7AD-10220ABB5A4A}"/>
                    </c:ext>
                  </c:extLst>
                </c:dPt>
                <c:dPt>
                  <c:idx val="1"/>
                  <c:bubble3D val="0"/>
                  <c:extLst xmlns:c15="http://schemas.microsoft.com/office/drawing/2012/chart">
                    <c:ext xmlns:c16="http://schemas.microsoft.com/office/drawing/2014/chart" uri="{C3380CC4-5D6E-409C-BE32-E72D297353CC}">
                      <c16:uniqueId val="{00000016-FDCA-4527-A7AD-10220ABB5A4A}"/>
                    </c:ext>
                  </c:extLst>
                </c:dPt>
                <c:dPt>
                  <c:idx val="2"/>
                  <c:bubble3D val="0"/>
                  <c:extLst xmlns:c15="http://schemas.microsoft.com/office/drawing/2012/chart">
                    <c:ext xmlns:c16="http://schemas.microsoft.com/office/drawing/2014/chart" uri="{C3380CC4-5D6E-409C-BE32-E72D297353CC}">
                      <c16:uniqueId val="{00000017-FDCA-4527-A7AD-10220ABB5A4A}"/>
                    </c:ext>
                  </c:extLst>
                </c:dPt>
                <c:dPt>
                  <c:idx val="3"/>
                  <c:bubble3D val="0"/>
                  <c:extLst xmlns:c15="http://schemas.microsoft.com/office/drawing/2012/chart">
                    <c:ext xmlns:c16="http://schemas.microsoft.com/office/drawing/2014/chart" uri="{C3380CC4-5D6E-409C-BE32-E72D297353CC}">
                      <c16:uniqueId val="{00000018-FDCA-4527-A7AD-10220ABB5A4A}"/>
                    </c:ext>
                  </c:extLst>
                </c:dPt>
                <c:dLbls>
                  <c:dLbl>
                    <c:idx val="2"/>
                    <c:layout>
                      <c:manualLayout>
                        <c:x val="0"/>
                        <c:y val="-4.6453388987910092E-2"/>
                      </c:manualLayout>
                    </c:layout>
                    <c:dLblPos val="bestFit"/>
                    <c:showLegendKey val="0"/>
                    <c:showVal val="1"/>
                    <c:showCatName val="0"/>
                    <c:showSerName val="0"/>
                    <c:showPercent val="0"/>
                    <c:showBubbleSize val="0"/>
                    <c:extLst xmlns:c15="http://schemas.microsoft.com/office/drawing/2012/chart">
                      <c:ext xmlns:c15="http://schemas.microsoft.com/office/drawing/2012/chart" uri="{CE6537A1-D6FC-4f65-9D91-7224C49458BB}">
                        <c15:layout>
                          <c:manualLayout>
                            <c:w val="0.27313124231499303"/>
                            <c:h val="0.14423132106735495"/>
                          </c:manualLayout>
                        </c15:layout>
                      </c:ext>
                      <c:ext xmlns:c16="http://schemas.microsoft.com/office/drawing/2014/chart" uri="{C3380CC4-5D6E-409C-BE32-E72D297353CC}">
                        <c16:uniqueId val="{00000017-FDCA-4527-A7AD-10220ABB5A4A}"/>
                      </c:ext>
                    </c:extLst>
                  </c:dLbl>
                  <c:spPr>
                    <a:noFill/>
                    <a:ln>
                      <a:noFill/>
                    </a:ln>
                    <a:effectLst/>
                  </c:spPr>
                  <c:txPr>
                    <a:bodyPr wrap="square" lIns="38100" tIns="19050" rIns="38100" bIns="19050" anchor="ctr">
                      <a:spAutoFit/>
                    </a:bodyPr>
                    <a:lstStyle/>
                    <a:p>
                      <a:pPr>
                        <a:defRPr sz="1200">
                          <a:solidFill>
                            <a:srgbClr val="616767"/>
                          </a:solidFill>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Gebäude!$B$7:$C$10</c15:sqref>
                        </c15:formulaRef>
                      </c:ext>
                    </c:extLst>
                    <c:multiLvlStrCache>
                      <c:ptCount val="4"/>
                      <c:lvl>
                        <c:pt idx="0">
                          <c:v>Wohngebäude</c:v>
                        </c:pt>
                        <c:pt idx="1">
                          <c:v>Nicht-Wohngebäude</c:v>
                        </c:pt>
                        <c:pt idx="2">
                          <c:v>Wohngebäude</c:v>
                        </c:pt>
                        <c:pt idx="3">
                          <c:v>Nicht-Wohngebäude</c:v>
                        </c:pt>
                      </c:lvl>
                      <c:lvl>
                        <c:pt idx="0">
                          <c:v>Neubau</c:v>
                        </c:pt>
                        <c:pt idx="2">
                          <c:v>Saniert</c:v>
                        </c:pt>
                      </c:lvl>
                    </c:multiLvlStrCache>
                  </c:multiLvlStrRef>
                </c:cat>
                <c:val>
                  <c:numRef>
                    <c:extLst xmlns:c15="http://schemas.microsoft.com/office/drawing/2012/chart">
                      <c:ext xmlns:c15="http://schemas.microsoft.com/office/drawing/2012/chart" uri="{02D57815-91ED-43cb-92C2-25804820EDAC}">
                        <c15:formulaRef>
                          <c15:sqref>Gebäude!$E$7:$E$10</c15:sqref>
                        </c15:formulaRef>
                      </c:ext>
                    </c:extLst>
                    <c:numCache>
                      <c:formatCode>#,##0</c:formatCode>
                      <c:ptCount val="4"/>
                      <c:pt idx="0">
                        <c:v>2797</c:v>
                      </c:pt>
                      <c:pt idx="1">
                        <c:v>127</c:v>
                      </c:pt>
                      <c:pt idx="2">
                        <c:v>16524</c:v>
                      </c:pt>
                      <c:pt idx="3">
                        <c:v>445</c:v>
                      </c:pt>
                    </c:numCache>
                  </c:numRef>
                </c:val>
                <c:extLst xmlns:c15="http://schemas.microsoft.com/office/drawing/2012/chart">
                  <c:ext xmlns:c16="http://schemas.microsoft.com/office/drawing/2014/chart" uri="{C3380CC4-5D6E-409C-BE32-E72D297353CC}">
                    <c16:uniqueId val="{00000014-FDCA-4527-A7AD-10220ABB5A4A}"/>
                  </c:ext>
                </c:extLst>
              </c15:ser>
            </c15:filteredPieSeries>
          </c:ext>
        </c:extLst>
      </c:pieChart>
    </c:plotArea>
    <c:legend>
      <c:legendPos val="r"/>
      <c:layout>
        <c:manualLayout>
          <c:xMode val="edge"/>
          <c:yMode val="edge"/>
          <c:x val="0.60823041856610027"/>
          <c:y val="5.467974397937099E-2"/>
          <c:w val="0.37422572178477687"/>
          <c:h val="0.86052447391444487"/>
        </c:manualLayout>
      </c:layout>
      <c:overlay val="0"/>
      <c:spPr>
        <a:noFill/>
        <a:ln>
          <a:noFill/>
        </a:ln>
        <a:effectLst/>
      </c:spPr>
      <c:txPr>
        <a:bodyPr rot="0" spcFirstLastPara="1" vertOverflow="ellipsis" vert="horz" wrap="square" anchor="ctr" anchorCtr="1"/>
        <a:lstStyle/>
        <a:p>
          <a:pPr>
            <a:defRPr sz="1197" b="0" i="0" u="none" strike="noStrike" kern="1200" baseline="0">
              <a:solidFill>
                <a:srgbClr val="616767"/>
              </a:solidFill>
              <a:latin typeface="+mn-lt"/>
              <a:ea typeface="+mn-ea"/>
              <a:cs typeface="+mn-cs"/>
            </a:defRPr>
          </a:pPr>
          <a:endParaRPr lang="de-DE"/>
        </a:p>
      </c:txPr>
    </c:legend>
    <c:plotVisOnly val="1"/>
    <c:dispBlanksAs val="gap"/>
    <c:showDLblsOverMax val="0"/>
  </c:chart>
  <c:spPr>
    <a:solidFill>
      <a:sysClr val="window" lastClr="FFFFFF">
        <a:lumMod val="95000"/>
      </a:sysClr>
    </a:solidFill>
    <a:ln>
      <a:noFill/>
    </a:ln>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Trebuchet MS" panose="020B0603020202020204" pitchFamily="34" charset="0"/>
                <a:ea typeface="+mn-ea"/>
                <a:cs typeface="+mn-cs"/>
              </a:defRPr>
            </a:pPr>
            <a:r>
              <a:rPr lang="de-DE" b="1"/>
              <a:t>Wasserstoffgestehungskosten</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Trebuchet MS" panose="020B0603020202020204" pitchFamily="34" charset="0"/>
              <a:ea typeface="+mn-ea"/>
              <a:cs typeface="+mn-cs"/>
            </a:defRPr>
          </a:pPr>
          <a:endParaRPr lang="de-DE"/>
        </a:p>
      </c:txPr>
    </c:title>
    <c:autoTitleDeleted val="0"/>
    <c:plotArea>
      <c:layout>
        <c:manualLayout>
          <c:layoutTarget val="inner"/>
          <c:xMode val="edge"/>
          <c:yMode val="edge"/>
          <c:x val="0.11182521659816169"/>
          <c:y val="9.6742036518034979E-2"/>
          <c:w val="0.86206068352022469"/>
          <c:h val="0.75748163558221859"/>
        </c:manualLayout>
      </c:layout>
      <c:barChart>
        <c:barDir val="col"/>
        <c:grouping val="clustered"/>
        <c:varyColors val="0"/>
        <c:ser>
          <c:idx val="0"/>
          <c:order val="0"/>
          <c:tx>
            <c:strRef>
              <c:f>'H₂-Kosten'!$B$8:$C$8</c:f>
              <c:strCache>
                <c:ptCount val="2"/>
                <c:pt idx="0">
                  <c:v>Grüner Wasserstoff</c:v>
                </c:pt>
                <c:pt idx="1">
                  <c:v>Elektrolyseur (netzgekoppelt)</c:v>
                </c:pt>
              </c:strCache>
            </c:strRef>
          </c:tx>
          <c:spPr>
            <a:solidFill>
              <a:srgbClr val="C5E0B4"/>
            </a:solidFill>
            <a:ln>
              <a:noFill/>
            </a:ln>
            <a:effectLst/>
          </c:spPr>
          <c:invertIfNegative val="0"/>
          <c:dPt>
            <c:idx val="2"/>
            <c:invertIfNegative val="0"/>
            <c:bubble3D val="0"/>
            <c:spPr>
              <a:solidFill>
                <a:srgbClr val="A9D18E"/>
              </a:solidFill>
              <a:ln>
                <a:noFill/>
              </a:ln>
              <a:effectLst/>
            </c:spPr>
            <c:extLst>
              <c:ext xmlns:c16="http://schemas.microsoft.com/office/drawing/2014/chart" uri="{C3380CC4-5D6E-409C-BE32-E72D297353CC}">
                <c16:uniqueId val="{00000001-9C1F-407F-A300-78D577F3E713}"/>
              </c:ext>
            </c:extLst>
          </c:dPt>
          <c:dPt>
            <c:idx val="5"/>
            <c:invertIfNegative val="0"/>
            <c:bubble3D val="0"/>
            <c:spPr>
              <a:solidFill>
                <a:srgbClr val="A9D18E"/>
              </a:solidFill>
              <a:ln>
                <a:noFill/>
              </a:ln>
              <a:effectLst/>
            </c:spPr>
            <c:extLst>
              <c:ext xmlns:c16="http://schemas.microsoft.com/office/drawing/2014/chart" uri="{C3380CC4-5D6E-409C-BE32-E72D297353CC}">
                <c16:uniqueId val="{00000003-9C1F-407F-A300-78D577F3E713}"/>
              </c:ext>
            </c:extLst>
          </c:dPt>
          <c:cat>
            <c:multiLvlStrRef>
              <c:f>'H₂-Kosten'!$O$6:$T$7</c:f>
              <c:multiLvlStrCache>
                <c:ptCount val="6"/>
                <c:lvl>
                  <c:pt idx="0">
                    <c:v>12/2021</c:v>
                  </c:pt>
                  <c:pt idx="1">
                    <c:v>07/2022</c:v>
                  </c:pt>
                  <c:pt idx="2">
                    <c:v>02/2023</c:v>
                  </c:pt>
                  <c:pt idx="3">
                    <c:v>12/2021</c:v>
                  </c:pt>
                  <c:pt idx="4">
                    <c:v>07/2022</c:v>
                  </c:pt>
                  <c:pt idx="5">
                    <c:v>02/2023</c:v>
                  </c:pt>
                </c:lvl>
                <c:lvl>
                  <c:pt idx="0">
                    <c:v>ohne Invest*</c:v>
                  </c:pt>
                  <c:pt idx="3">
                    <c:v>mit Invest</c:v>
                  </c:pt>
                </c:lvl>
              </c:multiLvlStrCache>
            </c:multiLvlStrRef>
          </c:cat>
          <c:val>
            <c:numRef>
              <c:f>'H₂-Kosten'!$O$8:$T$8</c:f>
              <c:numCache>
                <c:formatCode>0.00</c:formatCode>
                <c:ptCount val="6"/>
                <c:pt idx="0">
                  <c:v>8.3984398439843982E-2</c:v>
                </c:pt>
                <c:pt idx="1">
                  <c:v>0.14386412855226632</c:v>
                </c:pt>
                <c:pt idx="2">
                  <c:v>0.19106301207774798</c:v>
                </c:pt>
                <c:pt idx="3">
                  <c:v>0.13099909990999101</c:v>
                </c:pt>
                <c:pt idx="4">
                  <c:v>0.1824881742348865</c:v>
                </c:pt>
                <c:pt idx="5">
                  <c:v>0.23306785369090008</c:v>
                </c:pt>
              </c:numCache>
            </c:numRef>
          </c:val>
          <c:extLst>
            <c:ext xmlns:c16="http://schemas.microsoft.com/office/drawing/2014/chart" uri="{C3380CC4-5D6E-409C-BE32-E72D297353CC}">
              <c16:uniqueId val="{00000004-9C1F-407F-A300-78D577F3E713}"/>
            </c:ext>
          </c:extLst>
        </c:ser>
        <c:ser>
          <c:idx val="1"/>
          <c:order val="1"/>
          <c:tx>
            <c:strRef>
              <c:f>'H₂-Kosten'!$B$10:$C$10</c:f>
              <c:strCache>
                <c:ptCount val="2"/>
                <c:pt idx="0">
                  <c:v>Grauer Wasserstoff</c:v>
                </c:pt>
                <c:pt idx="1">
                  <c:v>SMR</c:v>
                </c:pt>
              </c:strCache>
            </c:strRef>
          </c:tx>
          <c:spPr>
            <a:solidFill>
              <a:srgbClr val="D9D9D9"/>
            </a:solidFill>
            <a:ln>
              <a:noFill/>
            </a:ln>
            <a:effectLst/>
          </c:spPr>
          <c:invertIfNegative val="0"/>
          <c:dPt>
            <c:idx val="2"/>
            <c:invertIfNegative val="0"/>
            <c:bubble3D val="0"/>
            <c:spPr>
              <a:solidFill>
                <a:srgbClr val="A5A5A5"/>
              </a:solidFill>
              <a:ln>
                <a:noFill/>
              </a:ln>
              <a:effectLst/>
            </c:spPr>
            <c:extLst>
              <c:ext xmlns:c16="http://schemas.microsoft.com/office/drawing/2014/chart" uri="{C3380CC4-5D6E-409C-BE32-E72D297353CC}">
                <c16:uniqueId val="{00000006-9C1F-407F-A300-78D577F3E713}"/>
              </c:ext>
            </c:extLst>
          </c:dPt>
          <c:dPt>
            <c:idx val="5"/>
            <c:invertIfNegative val="0"/>
            <c:bubble3D val="0"/>
            <c:spPr>
              <a:solidFill>
                <a:srgbClr val="A5A5A5"/>
              </a:solidFill>
              <a:ln>
                <a:noFill/>
              </a:ln>
              <a:effectLst/>
            </c:spPr>
            <c:extLst>
              <c:ext xmlns:c16="http://schemas.microsoft.com/office/drawing/2014/chart" uri="{C3380CC4-5D6E-409C-BE32-E72D297353CC}">
                <c16:uniqueId val="{00000008-9C1F-407F-A300-78D577F3E713}"/>
              </c:ext>
            </c:extLst>
          </c:dPt>
          <c:cat>
            <c:multiLvlStrRef>
              <c:f>'H₂-Kosten'!$O$6:$T$7</c:f>
              <c:multiLvlStrCache>
                <c:ptCount val="6"/>
                <c:lvl>
                  <c:pt idx="0">
                    <c:v>12/2021</c:v>
                  </c:pt>
                  <c:pt idx="1">
                    <c:v>07/2022</c:v>
                  </c:pt>
                  <c:pt idx="2">
                    <c:v>02/2023</c:v>
                  </c:pt>
                  <c:pt idx="3">
                    <c:v>12/2021</c:v>
                  </c:pt>
                  <c:pt idx="4">
                    <c:v>07/2022</c:v>
                  </c:pt>
                  <c:pt idx="5">
                    <c:v>02/2023</c:v>
                  </c:pt>
                </c:lvl>
                <c:lvl>
                  <c:pt idx="0">
                    <c:v>ohne Invest*</c:v>
                  </c:pt>
                  <c:pt idx="3">
                    <c:v>mit Invest</c:v>
                  </c:pt>
                </c:lvl>
              </c:multiLvlStrCache>
            </c:multiLvlStrRef>
          </c:cat>
          <c:val>
            <c:numRef>
              <c:f>'H₂-Kosten'!$O$9:$T$9</c:f>
              <c:numCache>
                <c:formatCode>0.00</c:formatCode>
                <c:ptCount val="6"/>
                <c:pt idx="0">
                  <c:v>8.8112769499476523E-2</c:v>
                </c:pt>
                <c:pt idx="1">
                  <c:v>0.1305842888742316</c:v>
                </c:pt>
                <c:pt idx="2">
                  <c:v>0.19760272776420093</c:v>
                </c:pt>
                <c:pt idx="3">
                  <c:v>0.1011210690258581</c:v>
                </c:pt>
                <c:pt idx="4">
                  <c:v>0.14359258840061334</c:v>
                </c:pt>
                <c:pt idx="5">
                  <c:v>0.21061102729058262</c:v>
                </c:pt>
              </c:numCache>
            </c:numRef>
          </c:val>
          <c:extLst xmlns:c15="http://schemas.microsoft.com/office/drawing/2012/chart">
            <c:ext xmlns:c16="http://schemas.microsoft.com/office/drawing/2014/chart" uri="{C3380CC4-5D6E-409C-BE32-E72D297353CC}">
              <c16:uniqueId val="{00000009-9C1F-407F-A300-78D577F3E713}"/>
            </c:ext>
          </c:extLst>
        </c:ser>
        <c:ser>
          <c:idx val="2"/>
          <c:order val="2"/>
          <c:tx>
            <c:strRef>
              <c:f>'H₂-Kosten'!$B$12:$C$12</c:f>
              <c:strCache>
                <c:ptCount val="2"/>
                <c:pt idx="0">
                  <c:v>Blauer Wasserstoff</c:v>
                </c:pt>
                <c:pt idx="1">
                  <c:v>SMR mit CCU/S</c:v>
                </c:pt>
              </c:strCache>
            </c:strRef>
          </c:tx>
          <c:spPr>
            <a:solidFill>
              <a:srgbClr val="B4C7E7"/>
            </a:solidFill>
            <a:ln>
              <a:noFill/>
            </a:ln>
            <a:effectLst/>
          </c:spPr>
          <c:invertIfNegative val="0"/>
          <c:dPt>
            <c:idx val="2"/>
            <c:invertIfNegative val="0"/>
            <c:bubble3D val="0"/>
            <c:spPr>
              <a:solidFill>
                <a:srgbClr val="8FAADC"/>
              </a:solidFill>
              <a:ln>
                <a:noFill/>
              </a:ln>
              <a:effectLst/>
            </c:spPr>
            <c:extLst>
              <c:ext xmlns:c16="http://schemas.microsoft.com/office/drawing/2014/chart" uri="{C3380CC4-5D6E-409C-BE32-E72D297353CC}">
                <c16:uniqueId val="{0000000B-9C1F-407F-A300-78D577F3E713}"/>
              </c:ext>
            </c:extLst>
          </c:dPt>
          <c:dPt>
            <c:idx val="5"/>
            <c:invertIfNegative val="0"/>
            <c:bubble3D val="0"/>
            <c:spPr>
              <a:solidFill>
                <a:srgbClr val="8FAADC"/>
              </a:solidFill>
              <a:ln>
                <a:noFill/>
              </a:ln>
              <a:effectLst/>
            </c:spPr>
            <c:extLst>
              <c:ext xmlns:c16="http://schemas.microsoft.com/office/drawing/2014/chart" uri="{C3380CC4-5D6E-409C-BE32-E72D297353CC}">
                <c16:uniqueId val="{0000000D-9C1F-407F-A300-78D577F3E713}"/>
              </c:ext>
            </c:extLst>
          </c:dPt>
          <c:cat>
            <c:multiLvlStrRef>
              <c:f>'H₂-Kosten'!$O$6:$T$7</c:f>
              <c:multiLvlStrCache>
                <c:ptCount val="6"/>
                <c:lvl>
                  <c:pt idx="0">
                    <c:v>12/2021</c:v>
                  </c:pt>
                  <c:pt idx="1">
                    <c:v>07/2022</c:v>
                  </c:pt>
                  <c:pt idx="2">
                    <c:v>02/2023</c:v>
                  </c:pt>
                  <c:pt idx="3">
                    <c:v>12/2021</c:v>
                  </c:pt>
                  <c:pt idx="4">
                    <c:v>07/2022</c:v>
                  </c:pt>
                  <c:pt idx="5">
                    <c:v>02/2023</c:v>
                  </c:pt>
                </c:lvl>
                <c:lvl>
                  <c:pt idx="0">
                    <c:v>ohne Invest*</c:v>
                  </c:pt>
                  <c:pt idx="3">
                    <c:v>mit Invest</c:v>
                  </c:pt>
                </c:lvl>
              </c:multiLvlStrCache>
            </c:multiLvlStrRef>
          </c:cat>
          <c:val>
            <c:numRef>
              <c:f>'H₂-Kosten'!$O$10:$T$10</c:f>
              <c:numCache>
                <c:formatCode>0.00</c:formatCode>
                <c:ptCount val="6"/>
                <c:pt idx="0">
                  <c:v>8.2811526866576474E-2</c:v>
                </c:pt>
                <c:pt idx="1">
                  <c:v>0.12445430041331898</c:v>
                </c:pt>
                <c:pt idx="2">
                  <c:v>0.19636891990317043</c:v>
                </c:pt>
                <c:pt idx="3">
                  <c:v>0.10766647252115179</c:v>
                </c:pt>
                <c:pt idx="4">
                  <c:v>0.15677559737300242</c:v>
                </c:pt>
                <c:pt idx="5">
                  <c:v>0.22869021686285393</c:v>
                </c:pt>
              </c:numCache>
            </c:numRef>
          </c:val>
          <c:extLst>
            <c:ext xmlns:c16="http://schemas.microsoft.com/office/drawing/2014/chart" uri="{C3380CC4-5D6E-409C-BE32-E72D297353CC}">
              <c16:uniqueId val="{0000000E-9C1F-407F-A300-78D577F3E713}"/>
            </c:ext>
          </c:extLst>
        </c:ser>
        <c:dLbls>
          <c:showLegendKey val="0"/>
          <c:showVal val="0"/>
          <c:showCatName val="0"/>
          <c:showSerName val="0"/>
          <c:showPercent val="0"/>
          <c:showBubbleSize val="0"/>
        </c:dLbls>
        <c:gapWidth val="250"/>
        <c:overlap val="-25"/>
        <c:axId val="1824567584"/>
        <c:axId val="1824568064"/>
        <c:extLst/>
      </c:barChart>
      <c:catAx>
        <c:axId val="18245675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crossAx val="1824568064"/>
        <c:crosses val="autoZero"/>
        <c:auto val="1"/>
        <c:lblAlgn val="ctr"/>
        <c:lblOffset val="100"/>
        <c:noMultiLvlLbl val="0"/>
      </c:catAx>
      <c:valAx>
        <c:axId val="1824568064"/>
        <c:scaling>
          <c:orientation val="minMax"/>
        </c:scaling>
        <c:delete val="0"/>
        <c:axPos val="l"/>
        <c:title>
          <c:tx>
            <c:rich>
              <a:bodyPr rot="-5400000" spcFirstLastPara="1" vertOverflow="ellipsis" vert="horz" wrap="square" anchor="ctr" anchorCtr="1"/>
              <a:lstStyle/>
              <a:p>
                <a:pPr algn="ctr" rtl="0">
                  <a:defRPr sz="1100" b="0" i="0" u="none" strike="noStrike" kern="1200" baseline="0">
                    <a:solidFill>
                      <a:schemeClr val="tx1">
                        <a:lumMod val="65000"/>
                        <a:lumOff val="35000"/>
                      </a:schemeClr>
                    </a:solidFill>
                    <a:latin typeface="Trebuchet MS" panose="020B0603020202020204" pitchFamily="34" charset="0"/>
                    <a:ea typeface="+mn-ea"/>
                    <a:cs typeface="+mn-cs"/>
                  </a:defRPr>
                </a:pPr>
                <a:r>
                  <a:rPr lang="de-DE"/>
                  <a:t>EUR/kWh</a:t>
                </a:r>
                <a:r>
                  <a:rPr lang="de-DE" baseline="-25000"/>
                  <a:t>H2</a:t>
                </a:r>
              </a:p>
              <a:p>
                <a:pPr algn="ctr" rtl="0">
                  <a:defRPr/>
                </a:pPr>
                <a:endParaRPr lang="de-DE"/>
              </a:p>
            </c:rich>
          </c:tx>
          <c:layout>
            <c:manualLayout>
              <c:xMode val="edge"/>
              <c:yMode val="edge"/>
              <c:x val="1.6510282172891344E-4"/>
              <c:y val="0.38904437007284637"/>
            </c:manualLayout>
          </c:layout>
          <c:overlay val="0"/>
          <c:spPr>
            <a:noFill/>
            <a:ln>
              <a:noFill/>
            </a:ln>
            <a:effectLst/>
          </c:spPr>
          <c:txPr>
            <a:bodyPr rot="-5400000" spcFirstLastPara="1" vertOverflow="ellipsis" vert="horz" wrap="square" anchor="ctr" anchorCtr="1"/>
            <a:lstStyle/>
            <a:p>
              <a:pPr algn="ctr" rtl="0">
                <a:defRPr sz="11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title>
        <c:numFmt formatCode="0.00" sourceLinked="1"/>
        <c:majorTickMark val="out"/>
        <c:minorTickMark val="out"/>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crossAx val="1824567584"/>
        <c:crosses val="autoZero"/>
        <c:crossBetween val="between"/>
        <c:majorUnit val="0.1"/>
        <c:minorUnit val="0.1"/>
      </c:valAx>
      <c:spPr>
        <a:noFill/>
        <a:ln>
          <a:noFill/>
        </a:ln>
        <a:effectLst/>
      </c:spPr>
    </c:plotArea>
    <c:legend>
      <c:legendPos val="b"/>
      <c:layout>
        <c:manualLayout>
          <c:xMode val="edge"/>
          <c:yMode val="edge"/>
          <c:x val="0.11025099133294618"/>
          <c:y val="0.1130583166561628"/>
          <c:w val="0.70786831701517794"/>
          <c:h val="0.1811889270537336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Trebuchet MS" panose="020B0603020202020204" pitchFamily="34" charset="0"/>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sz="1100">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emf"/></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29148</xdr:colOff>
      <xdr:row>1</xdr:row>
      <xdr:rowOff>115412</xdr:rowOff>
    </xdr:from>
    <xdr:to>
      <xdr:col>2</xdr:col>
      <xdr:colOff>649941</xdr:colOff>
      <xdr:row>3</xdr:row>
      <xdr:rowOff>136567</xdr:rowOff>
    </xdr:to>
    <xdr:pic>
      <xdr:nvPicPr>
        <xdr:cNvPr id="13" name="Grafik 12">
          <a:extLst>
            <a:ext uri="{FF2B5EF4-FFF2-40B4-BE49-F238E27FC236}">
              <a16:creationId xmlns:a16="http://schemas.microsoft.com/office/drawing/2014/main" id="{2E15897D-ABBA-46E2-8270-51F679D75B4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20501" y="373147"/>
          <a:ext cx="1539675" cy="5926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180975</xdr:colOff>
      <xdr:row>5</xdr:row>
      <xdr:rowOff>8198</xdr:rowOff>
    </xdr:from>
    <xdr:to>
      <xdr:col>18</xdr:col>
      <xdr:colOff>296997</xdr:colOff>
      <xdr:row>18</xdr:row>
      <xdr:rowOff>71063</xdr:rowOff>
    </xdr:to>
    <xdr:grpSp>
      <xdr:nvGrpSpPr>
        <xdr:cNvPr id="15" name="Gruppieren 8">
          <a:extLst>
            <a:ext uri="{FF2B5EF4-FFF2-40B4-BE49-F238E27FC236}">
              <a16:creationId xmlns:a16="http://schemas.microsoft.com/office/drawing/2014/main" id="{78B4423C-5F8A-AEC5-EA23-22F7C0E69761}"/>
            </a:ext>
          </a:extLst>
        </xdr:cNvPr>
        <xdr:cNvGrpSpPr/>
      </xdr:nvGrpSpPr>
      <xdr:grpSpPr>
        <a:xfrm>
          <a:off x="12525375" y="1198823"/>
          <a:ext cx="5516697" cy="2367915"/>
          <a:chOff x="12564036" y="1165691"/>
          <a:chExt cx="5793967" cy="2739390"/>
        </a:xfrm>
      </xdr:grpSpPr>
      <xdr:graphicFrame macro="">
        <xdr:nvGraphicFramePr>
          <xdr:cNvPr id="16" name="Diagramm 4">
            <a:extLst>
              <a:ext uri="{FF2B5EF4-FFF2-40B4-BE49-F238E27FC236}">
                <a16:creationId xmlns:a16="http://schemas.microsoft.com/office/drawing/2014/main" id="{AF12D863-FB98-4B6A-B096-B650D7CC5CE6}"/>
              </a:ext>
            </a:extLst>
          </xdr:cNvPr>
          <xdr:cNvGraphicFramePr>
            <a:graphicFrameLocks/>
          </xdr:cNvGraphicFramePr>
        </xdr:nvGraphicFramePr>
        <xdr:xfrm>
          <a:off x="12564036" y="1165691"/>
          <a:ext cx="2933700" cy="273939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7" name="Diagramm 5">
            <a:extLst>
              <a:ext uri="{FF2B5EF4-FFF2-40B4-BE49-F238E27FC236}">
                <a16:creationId xmlns:a16="http://schemas.microsoft.com/office/drawing/2014/main" id="{B22146EC-1CB2-4788-B602-0FB2DB99771A}"/>
              </a:ext>
            </a:extLst>
          </xdr:cNvPr>
          <xdr:cNvGraphicFramePr>
            <a:graphicFrameLocks/>
          </xdr:cNvGraphicFramePr>
        </xdr:nvGraphicFramePr>
        <xdr:xfrm>
          <a:off x="14480803" y="1165691"/>
          <a:ext cx="3877200" cy="273939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editAs="oneCell">
    <xdr:from>
      <xdr:col>11</xdr:col>
      <xdr:colOff>180975</xdr:colOff>
      <xdr:row>19</xdr:row>
      <xdr:rowOff>17434</xdr:rowOff>
    </xdr:from>
    <xdr:to>
      <xdr:col>19</xdr:col>
      <xdr:colOff>11247</xdr:colOff>
      <xdr:row>35</xdr:row>
      <xdr:rowOff>35699</xdr:rowOff>
    </xdr:to>
    <xdr:graphicFrame macro="">
      <xdr:nvGraphicFramePr>
        <xdr:cNvPr id="2" name="Diagramm 1">
          <a:extLst>
            <a:ext uri="{FF2B5EF4-FFF2-40B4-BE49-F238E27FC236}">
              <a16:creationId xmlns:a16="http://schemas.microsoft.com/office/drawing/2014/main" id="{04C188A1-4613-4203-9AC3-25CFDAB988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180975</xdr:colOff>
      <xdr:row>35</xdr:row>
      <xdr:rowOff>112059</xdr:rowOff>
    </xdr:from>
    <xdr:to>
      <xdr:col>18</xdr:col>
      <xdr:colOff>284100</xdr:colOff>
      <xdr:row>41</xdr:row>
      <xdr:rowOff>134471</xdr:rowOff>
    </xdr:to>
    <xdr:sp macro="" textlink="">
      <xdr:nvSpPr>
        <xdr:cNvPr id="3" name="Rechteck 2">
          <a:extLst>
            <a:ext uri="{FF2B5EF4-FFF2-40B4-BE49-F238E27FC236}">
              <a16:creationId xmlns:a16="http://schemas.microsoft.com/office/drawing/2014/main" id="{F2B74EA5-AC65-40DC-A156-FAFBE1FFFC6B}"/>
            </a:ext>
          </a:extLst>
        </xdr:cNvPr>
        <xdr:cNvSpPr/>
      </xdr:nvSpPr>
      <xdr:spPr>
        <a:xfrm>
          <a:off x="12552269" y="6510618"/>
          <a:ext cx="5537978" cy="1131794"/>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baseline="0">
              <a:solidFill>
                <a:sysClr val="windowText" lastClr="000000"/>
              </a:solidFill>
              <a:latin typeface="Trebuchet MS" panose="020B0603020202020204" pitchFamily="34" charset="0"/>
            </a:rPr>
            <a:t>Raffinerien - Brutto vs. Netto</a:t>
          </a:r>
        </a:p>
        <a:p>
          <a:pPr algn="l"/>
          <a:r>
            <a:rPr lang="de-DE" sz="1100">
              <a:solidFill>
                <a:sysClr val="windowText" lastClr="000000"/>
              </a:solidFill>
              <a:latin typeface="Trebuchet MS" panose="020B0603020202020204" pitchFamily="34" charset="0"/>
            </a:rPr>
            <a:t>Allgemein kann in Mineralölraffinerien zwischen Brutto- und Nettowasserstoffbedarf unterschieden werden. Brutto bezieht sich auf den gesamten Wasserstoffbedarf, einschließlich des Wasserstoffs aus vorgelagerten Verarbeitungsprozessen, z. B. Hydrocracking und Wasserstoff aus katalytischen Reformierungsprozessen.</a:t>
          </a:r>
          <a:r>
            <a:rPr lang="de-DE" sz="1100" baseline="0">
              <a:solidFill>
                <a:sysClr val="windowText" lastClr="000000"/>
              </a:solidFill>
              <a:latin typeface="Trebuchet MS" panose="020B0603020202020204" pitchFamily="34" charset="0"/>
            </a:rPr>
            <a:t> Der Nettowasserstoffbedarf ist der Anteil des Wasserstoffbedarfs, der durch eine dedizierte Wasserstoffquelle, z. B. SMR, gedeckt werden muss </a:t>
          </a:r>
          <a:r>
            <a:rPr lang="de-DE" sz="1100">
              <a:solidFill>
                <a:sysClr val="windowText" lastClr="000000"/>
              </a:solidFill>
              <a:latin typeface="Trebuchet MS" panose="020B0603020202020204" pitchFamily="34" charset="0"/>
            </a:rPr>
            <a:t>(EWI, 2021).</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9</xdr:col>
      <xdr:colOff>187587</xdr:colOff>
      <xdr:row>5</xdr:row>
      <xdr:rowOff>10107</xdr:rowOff>
    </xdr:from>
    <xdr:to>
      <xdr:col>13</xdr:col>
      <xdr:colOff>263577</xdr:colOff>
      <xdr:row>16</xdr:row>
      <xdr:rowOff>116517</xdr:rowOff>
    </xdr:to>
    <xdr:graphicFrame macro="">
      <xdr:nvGraphicFramePr>
        <xdr:cNvPr id="10" name="Diagramm 2">
          <a:extLst>
            <a:ext uri="{FF2B5EF4-FFF2-40B4-BE49-F238E27FC236}">
              <a16:creationId xmlns:a16="http://schemas.microsoft.com/office/drawing/2014/main" id="{290BCB48-0A05-41C6-B2BA-73015D4A23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386630</xdr:colOff>
      <xdr:row>5</xdr:row>
      <xdr:rowOff>10107</xdr:rowOff>
    </xdr:from>
    <xdr:to>
      <xdr:col>18</xdr:col>
      <xdr:colOff>3515</xdr:colOff>
      <xdr:row>16</xdr:row>
      <xdr:rowOff>116517</xdr:rowOff>
    </xdr:to>
    <xdr:graphicFrame macro="">
      <xdr:nvGraphicFramePr>
        <xdr:cNvPr id="11" name="Diagramm 3">
          <a:extLst>
            <a:ext uri="{FF2B5EF4-FFF2-40B4-BE49-F238E27FC236}">
              <a16:creationId xmlns:a16="http://schemas.microsoft.com/office/drawing/2014/main" id="{5CC4928C-5BBC-46AB-9063-9C0979FF67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38100</xdr:colOff>
      <xdr:row>25</xdr:row>
      <xdr:rowOff>47625</xdr:rowOff>
    </xdr:from>
    <xdr:to>
      <xdr:col>9</xdr:col>
      <xdr:colOff>540326</xdr:colOff>
      <xdr:row>75</xdr:row>
      <xdr:rowOff>146714</xdr:rowOff>
    </xdr:to>
    <xdr:grpSp>
      <xdr:nvGrpSpPr>
        <xdr:cNvPr id="7" name="Gruppieren 6">
          <a:extLst>
            <a:ext uri="{FF2B5EF4-FFF2-40B4-BE49-F238E27FC236}">
              <a16:creationId xmlns:a16="http://schemas.microsoft.com/office/drawing/2014/main" id="{55D904F8-A99C-CE51-7F52-7EED5AB5788F}"/>
            </a:ext>
          </a:extLst>
        </xdr:cNvPr>
        <xdr:cNvGrpSpPr/>
      </xdr:nvGrpSpPr>
      <xdr:grpSpPr>
        <a:xfrm>
          <a:off x="657225" y="5086350"/>
          <a:ext cx="14113451" cy="9147839"/>
          <a:chOff x="659296" y="5100016"/>
          <a:chExt cx="14102269" cy="9234807"/>
        </a:xfrm>
      </xdr:grpSpPr>
      <xdr:pic>
        <xdr:nvPicPr>
          <xdr:cNvPr id="10" name="Grafik 9">
            <a:extLst>
              <a:ext uri="{FF2B5EF4-FFF2-40B4-BE49-F238E27FC236}">
                <a16:creationId xmlns:a16="http://schemas.microsoft.com/office/drawing/2014/main" id="{652907B3-7E1D-7AAB-74B4-D30791F8CDEF}"/>
              </a:ext>
            </a:extLst>
          </xdr:cNvPr>
          <xdr:cNvPicPr>
            <a:picLocks noChangeAspect="1"/>
          </xdr:cNvPicPr>
        </xdr:nvPicPr>
        <xdr:blipFill rotWithShape="1">
          <a:blip xmlns:r="http://schemas.openxmlformats.org/officeDocument/2006/relationships" r:embed="rId1"/>
          <a:srcRect t="4382" r="587" b="7182"/>
          <a:stretch/>
        </xdr:blipFill>
        <xdr:spPr>
          <a:xfrm>
            <a:off x="7677106" y="5166279"/>
            <a:ext cx="7084459" cy="9148707"/>
          </a:xfrm>
          <a:prstGeom prst="rect">
            <a:avLst/>
          </a:prstGeom>
        </xdr:spPr>
      </xdr:pic>
      <xdr:pic>
        <xdr:nvPicPr>
          <xdr:cNvPr id="16" name="Grafik 15">
            <a:extLst>
              <a:ext uri="{FF2B5EF4-FFF2-40B4-BE49-F238E27FC236}">
                <a16:creationId xmlns:a16="http://schemas.microsoft.com/office/drawing/2014/main" id="{4A4B4A87-D627-1D94-B79D-07627C003D3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t="4403" r="3163" b="8227"/>
          <a:stretch/>
        </xdr:blipFill>
        <xdr:spPr>
          <a:xfrm>
            <a:off x="659296" y="5100016"/>
            <a:ext cx="6885822" cy="9234807"/>
          </a:xfrm>
          <a:prstGeom prst="rect">
            <a:avLst/>
          </a:prstGeom>
        </xdr:spPr>
      </xdr:pic>
    </xdr:grpSp>
    <xdr:clientData/>
  </xdr:twoCellAnchor>
  <xdr:twoCellAnchor editAs="oneCell">
    <xdr:from>
      <xdr:col>11</xdr:col>
      <xdr:colOff>0</xdr:colOff>
      <xdr:row>61</xdr:row>
      <xdr:rowOff>0</xdr:rowOff>
    </xdr:from>
    <xdr:to>
      <xdr:col>12</xdr:col>
      <xdr:colOff>15240</xdr:colOff>
      <xdr:row>62</xdr:row>
      <xdr:rowOff>19050</xdr:rowOff>
    </xdr:to>
    <xdr:pic>
      <xdr:nvPicPr>
        <xdr:cNvPr id="17" name="Grafik 16">
          <a:extLst>
            <a:ext uri="{FF2B5EF4-FFF2-40B4-BE49-F238E27FC236}">
              <a16:creationId xmlns:a16="http://schemas.microsoft.com/office/drawing/2014/main" id="{03344022-3839-C126-1DF2-5B3C43ABB77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83125" y="11506200"/>
          <a:ext cx="7905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142875</xdr:colOff>
      <xdr:row>3</xdr:row>
      <xdr:rowOff>47625</xdr:rowOff>
    </xdr:from>
    <xdr:to>
      <xdr:col>18</xdr:col>
      <xdr:colOff>255525</xdr:colOff>
      <xdr:row>16</xdr:row>
      <xdr:rowOff>110490</xdr:rowOff>
    </xdr:to>
    <xdr:grpSp>
      <xdr:nvGrpSpPr>
        <xdr:cNvPr id="2" name="Gruppieren 1">
          <a:extLst>
            <a:ext uri="{FF2B5EF4-FFF2-40B4-BE49-F238E27FC236}">
              <a16:creationId xmlns:a16="http://schemas.microsoft.com/office/drawing/2014/main" id="{CC5CBEEE-4919-4797-9F15-B170EC5F911A}"/>
            </a:ext>
          </a:extLst>
        </xdr:cNvPr>
        <xdr:cNvGrpSpPr/>
      </xdr:nvGrpSpPr>
      <xdr:grpSpPr>
        <a:xfrm>
          <a:off x="11372850" y="866775"/>
          <a:ext cx="5570475" cy="2358390"/>
          <a:chOff x="12564036" y="1165691"/>
          <a:chExt cx="5793967" cy="2739390"/>
        </a:xfrm>
      </xdr:grpSpPr>
      <xdr:graphicFrame macro="">
        <xdr:nvGraphicFramePr>
          <xdr:cNvPr id="3" name="Diagramm 2">
            <a:extLst>
              <a:ext uri="{FF2B5EF4-FFF2-40B4-BE49-F238E27FC236}">
                <a16:creationId xmlns:a16="http://schemas.microsoft.com/office/drawing/2014/main" id="{BAE99EDA-EA4D-B0A4-2679-6B7D5A82BD7E}"/>
              </a:ext>
            </a:extLst>
          </xdr:cNvPr>
          <xdr:cNvGraphicFramePr>
            <a:graphicFrameLocks/>
          </xdr:cNvGraphicFramePr>
        </xdr:nvGraphicFramePr>
        <xdr:xfrm>
          <a:off x="12564036" y="1165691"/>
          <a:ext cx="2933700" cy="273939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5" name="Diagramm 4">
            <a:extLst>
              <a:ext uri="{FF2B5EF4-FFF2-40B4-BE49-F238E27FC236}">
                <a16:creationId xmlns:a16="http://schemas.microsoft.com/office/drawing/2014/main" id="{7D204757-EBAD-1413-4FF9-B1A0EB9B9EE7}"/>
              </a:ext>
            </a:extLst>
          </xdr:cNvPr>
          <xdr:cNvGraphicFramePr>
            <a:graphicFrameLocks/>
          </xdr:cNvGraphicFramePr>
        </xdr:nvGraphicFramePr>
        <xdr:xfrm>
          <a:off x="14480803" y="1165691"/>
          <a:ext cx="3877200" cy="273939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133350</xdr:colOff>
      <xdr:row>4</xdr:row>
      <xdr:rowOff>180975</xdr:rowOff>
    </xdr:from>
    <xdr:to>
      <xdr:col>8</xdr:col>
      <xdr:colOff>1158240</xdr:colOff>
      <xdr:row>17</xdr:row>
      <xdr:rowOff>55245</xdr:rowOff>
    </xdr:to>
    <xdr:graphicFrame macro="">
      <xdr:nvGraphicFramePr>
        <xdr:cNvPr id="4" name="Diagramm 3">
          <a:extLst>
            <a:ext uri="{FF2B5EF4-FFF2-40B4-BE49-F238E27FC236}">
              <a16:creationId xmlns:a16="http://schemas.microsoft.com/office/drawing/2014/main" id="{27C9B2DF-8706-4D77-A34B-FD70E80157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162243</xdr:colOff>
      <xdr:row>28</xdr:row>
      <xdr:rowOff>49068</xdr:rowOff>
    </xdr:from>
    <xdr:to>
      <xdr:col>20</xdr:col>
      <xdr:colOff>430985</xdr:colOff>
      <xdr:row>41</xdr:row>
      <xdr:rowOff>0</xdr:rowOff>
    </xdr:to>
    <xdr:sp macro="" textlink="">
      <xdr:nvSpPr>
        <xdr:cNvPr id="50" name="Rechteck 1">
          <a:extLst>
            <a:ext uri="{FF2B5EF4-FFF2-40B4-BE49-F238E27FC236}">
              <a16:creationId xmlns:a16="http://schemas.microsoft.com/office/drawing/2014/main" id="{AB5FFB33-79DA-457D-8F9D-E9BE766552EA}"/>
            </a:ext>
          </a:extLst>
        </xdr:cNvPr>
        <xdr:cNvSpPr/>
      </xdr:nvSpPr>
      <xdr:spPr>
        <a:xfrm>
          <a:off x="14617831" y="5663215"/>
          <a:ext cx="6095801" cy="240502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baseline="0">
              <a:solidFill>
                <a:sysClr val="windowText" lastClr="000000"/>
              </a:solidFill>
              <a:latin typeface="Trebuchet MS" panose="020B0603020202020204" pitchFamily="34" charset="0"/>
            </a:rPr>
            <a:t>Gestehungskosten - ohne vs. mit Invest</a:t>
          </a:r>
        </a:p>
        <a:p>
          <a:pPr algn="l"/>
          <a:r>
            <a:rPr lang="de-DE" sz="1100">
              <a:solidFill>
                <a:sysClr val="windowText" lastClr="000000"/>
              </a:solidFill>
              <a:latin typeface="Trebuchet MS" panose="020B0603020202020204" pitchFamily="34" charset="0"/>
            </a:rPr>
            <a:t>Bei der Berechnung der Gestehungskosten</a:t>
          </a:r>
          <a:r>
            <a:rPr lang="de-DE" sz="1100" baseline="0">
              <a:solidFill>
                <a:sysClr val="windowText" lastClr="000000"/>
              </a:solidFill>
              <a:latin typeface="Trebuchet MS" panose="020B0603020202020204" pitchFamily="34" charset="0"/>
            </a:rPr>
            <a:t> für Wasserstoff (auch "Levelized Cost of Hydrogen", LCOH) werden zwei Fälle unterschieden. In Fall 1 existiert die Anlage zur Erzeugung von grauem, blauem oder grünem Wasserstoff bereits; in Fall 2 muss diese errichtet werden. </a:t>
          </a:r>
        </a:p>
        <a:p>
          <a:pPr algn="l"/>
          <a:endParaRPr lang="de-DE" sz="1100" baseline="0">
            <a:solidFill>
              <a:sysClr val="windowText" lastClr="000000"/>
            </a:solidFill>
            <a:latin typeface="Trebuchet MS" panose="020B0603020202020204" pitchFamily="34" charset="0"/>
          </a:endParaRPr>
        </a:p>
        <a:p>
          <a:pPr algn="l"/>
          <a:r>
            <a:rPr lang="de-DE" sz="1100" baseline="0">
              <a:solidFill>
                <a:sysClr val="windowText" lastClr="000000"/>
              </a:solidFill>
              <a:latin typeface="Trebuchet MS" panose="020B0603020202020204" pitchFamily="34" charset="0"/>
            </a:rPr>
            <a:t>Im Gegensatz zur heute geläufigen Dampfreformierung von Erdgas (grau) müssen Elektrolyseure für grünen Wasserstoff noch in großem industriellem Maßstab errichtet werden. Für blauen Wasserstoff sind Investitionen für den Bereich rund um die CO</a:t>
          </a:r>
          <a:r>
            <a:rPr lang="de-DE" sz="1100" baseline="-25000">
              <a:solidFill>
                <a:sysClr val="windowText" lastClr="000000"/>
              </a:solidFill>
              <a:latin typeface="Trebuchet MS" panose="020B0603020202020204" pitchFamily="34" charset="0"/>
            </a:rPr>
            <a:t>2</a:t>
          </a:r>
          <a:r>
            <a:rPr lang="de-DE" sz="1100" baseline="0">
              <a:solidFill>
                <a:sysClr val="windowText" lastClr="000000"/>
              </a:solidFill>
              <a:latin typeface="Trebuchet MS" panose="020B0603020202020204" pitchFamily="34" charset="0"/>
            </a:rPr>
            <a:t>-Abscheidung notwendig.</a:t>
          </a:r>
        </a:p>
        <a:p>
          <a:pPr algn="l"/>
          <a:endParaRPr lang="de-DE" sz="1100" baseline="0">
            <a:solidFill>
              <a:sysClr val="windowText" lastClr="000000"/>
            </a:solidFill>
            <a:latin typeface="Trebuchet MS" panose="020B0603020202020204" pitchFamily="34" charset="0"/>
          </a:endParaRPr>
        </a:p>
        <a:p>
          <a:pPr algn="l"/>
          <a:r>
            <a:rPr lang="de-DE" sz="1100" baseline="0">
              <a:solidFill>
                <a:sysClr val="windowText" lastClr="000000"/>
              </a:solidFill>
              <a:latin typeface="Trebuchet MS" panose="020B0603020202020204" pitchFamily="34" charset="0"/>
            </a:rPr>
            <a:t>D. h. für grünen Wasserstoff würde der Fall "mit Invest" mit dem grauen Wasserstoff "ohne Invest im Wettbewerb stehen. Entsprechend sollten auch diese Gestehungskosten miteinander verglichen werden.</a:t>
          </a:r>
        </a:p>
      </xdr:txBody>
    </xdr:sp>
    <xdr:clientData/>
  </xdr:twoCellAnchor>
  <xdr:twoCellAnchor>
    <xdr:from>
      <xdr:col>12</xdr:col>
      <xdr:colOff>162243</xdr:colOff>
      <xdr:row>4</xdr:row>
      <xdr:rowOff>188819</xdr:rowOff>
    </xdr:from>
    <xdr:to>
      <xdr:col>21</xdr:col>
      <xdr:colOff>1625</xdr:colOff>
      <xdr:row>27</xdr:row>
      <xdr:rowOff>97783</xdr:rowOff>
    </xdr:to>
    <xdr:graphicFrame macro="">
      <xdr:nvGraphicFramePr>
        <xdr:cNvPr id="3" name="Diagramm 2">
          <a:extLst>
            <a:ext uri="{FF2B5EF4-FFF2-40B4-BE49-F238E27FC236}">
              <a16:creationId xmlns:a16="http://schemas.microsoft.com/office/drawing/2014/main" id="{2F57C139-AE1F-4430-999D-53315F4412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1708_dena_Leitstudie\06_Daten\#AP2A_Energie/Quellen_Parameter_DIMENSION/fue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2020denaLS-AufbruchKlimaneutralitt/Freigegebene%20Dokumente/Projektteam/dena-LS_Parameter_Sektoruebergreifend_versend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_prices"/>
      <sheetName val="Dateneingabe"/>
      <sheetName val="Umrechnung"/>
      <sheetName val="input_prices_alt"/>
    </sheetNames>
    <sheetDataSet>
      <sheetData sheetId="0"/>
      <sheetData sheetId="1"/>
      <sheetData sheetId="2">
        <row r="7">
          <cell r="B7" t="str">
            <v>barrel</v>
          </cell>
        </row>
        <row r="8">
          <cell r="B8" t="str">
            <v>therm</v>
          </cell>
        </row>
        <row r="9">
          <cell r="B9" t="str">
            <v>MMBtu</v>
          </cell>
        </row>
        <row r="10">
          <cell r="B10" t="str">
            <v>MWh</v>
          </cell>
        </row>
        <row r="11">
          <cell r="B11" t="str">
            <v>MJ</v>
          </cell>
        </row>
        <row r="12">
          <cell r="B12" t="str">
            <v>GJ</v>
          </cell>
        </row>
        <row r="13">
          <cell r="B13" t="str">
            <v>t (Steinkohle)</v>
          </cell>
        </row>
        <row r="14">
          <cell r="B14" t="str">
            <v>t (Braunkohle)</v>
          </cell>
        </row>
        <row r="15">
          <cell r="B15" t="str">
            <v>hl (Diesel)</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tzungsvereinbarung"/>
      <sheetName val="Übersicht"/>
      <sheetName val="&gt;&gt;&gt;"/>
      <sheetName val="Sektorübergreifende Parameter"/>
      <sheetName val="BIP- und Bevölkerungswachstum"/>
      <sheetName val="Zinssätze"/>
      <sheetName val="Klimaziele"/>
      <sheetName val="Preise Brennstoffe"/>
      <sheetName val="SEM Energie"/>
      <sheetName val="Invest Kraftwerke"/>
      <sheetName val="Invest EE"/>
      <sheetName val="Invest Speicher"/>
      <sheetName val="Invest PtX"/>
      <sheetName val="FOM Kraftwerke"/>
      <sheetName val="FOM EE"/>
      <sheetName val="FOM Speicher"/>
      <sheetName val="FOM PtX"/>
      <sheetName val="Wirkungsgrade Kraftwerke"/>
      <sheetName val="Wirkungsgrade Speicher"/>
      <sheetName val="Wirkungsgrade PtX"/>
      <sheetName val="Transportkosten H2"/>
      <sheetName val="Volllaststunden EE"/>
      <sheetName val="Lebensdauern"/>
      <sheetName val="EE-Mindestausbau"/>
      <sheetName val="EE-Potenziale"/>
      <sheetName val="Kernkraft,Kohle,CCS"/>
      <sheetName val="NTC"/>
      <sheetName val="Gesicherte Leistung"/>
      <sheetName val="Extremwettersituationen"/>
      <sheetName val="Biogene Brenn- und Kraftstoffe"/>
      <sheetName val="Infrastrukturkosten"/>
      <sheetName val="Entsalzung"/>
      <sheetName val="CCS"/>
      <sheetName val="Sektormodul Industrie"/>
      <sheetName val="Allgemein"/>
      <sheetName val="Aluminium"/>
      <sheetName val="Ammoniak"/>
      <sheetName val="Aromaten &amp; Olefine"/>
      <sheetName val="Chlor"/>
      <sheetName val="Glas"/>
      <sheetName val="Kalk"/>
      <sheetName val="Kupfer"/>
      <sheetName val="Methanol"/>
      <sheetName val="Papier"/>
      <sheetName val="Stahl"/>
      <sheetName val="Zement"/>
      <sheetName val="Sonstige Industrie"/>
      <sheetName val="GHD"/>
      <sheetName val="SEM Verkehr"/>
      <sheetName val="Invest Straßenverkehr"/>
      <sheetName val="Ökonomische Parameter"/>
      <sheetName val="Umrechnungsfaktoren"/>
      <sheetName val="Jahresnachfrage"/>
      <sheetName val="Sonstiger Antriebsmix"/>
      <sheetName val="Kraftstoffverbrauch"/>
      <sheetName val="Neuzulassungen Straßenverkehr"/>
      <sheetName val="Sektormodul Gebäu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EWI">
    <a:dk1>
      <a:srgbClr val="303333"/>
    </a:dk1>
    <a:lt1>
      <a:srgbClr val="FFFFFF"/>
    </a:lt1>
    <a:dk2>
      <a:srgbClr val="616767"/>
    </a:dk2>
    <a:lt2>
      <a:srgbClr val="FFFFFF"/>
    </a:lt2>
    <a:accent1>
      <a:srgbClr val="FFBF27"/>
    </a:accent1>
    <a:accent2>
      <a:srgbClr val="616767"/>
    </a:accent2>
    <a:accent3>
      <a:srgbClr val="8CC8FF"/>
    </a:accent3>
    <a:accent4>
      <a:srgbClr val="FFD97D"/>
    </a:accent4>
    <a:accent5>
      <a:srgbClr val="A0A4A4"/>
    </a:accent5>
    <a:accent6>
      <a:srgbClr val="C00000"/>
    </a:accent6>
    <a:hlink>
      <a:srgbClr val="FFBF27"/>
    </a:hlink>
    <a:folHlink>
      <a:srgbClr val="FFBF27"/>
    </a:folHlink>
  </a:clrScheme>
  <a:fontScheme name="Trebuchet MS">
    <a:majorFont>
      <a:latin typeface="Trebuchet MS" panose="020B0603020202020204"/>
      <a:ea typeface=""/>
      <a:cs typeface=""/>
      <a:font script="Jpan" typeface="HGｺﾞｼｯｸM"/>
      <a:font script="Hang" typeface="맑은 고딕"/>
      <a:font script="Hans" typeface="方正姚体"/>
      <a:font script="Hant" typeface="微軟正黑體"/>
      <a:font script="Arab" typeface="Tahoma"/>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Trebuchet MS" panose="020B0603020202020204"/>
      <a:ea typeface=""/>
      <a:cs typeface=""/>
      <a:font script="Jpan" typeface="HG丸ｺﾞｼｯｸM-PRO"/>
      <a:font script="Hang" typeface="HY그래픽M"/>
      <a:font script="Hans" typeface="华文新魏"/>
      <a:font script="Hant" typeface="微軟正黑體"/>
      <a:font script="Arab" typeface="Tahoma"/>
      <a:font script="Hebr" typeface="Gisha"/>
      <a:font script="Thai" typeface="Iris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wi.uni-koeln.d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BD8F-AE82-406D-A0F1-9D803FA9CF87}">
  <sheetPr>
    <tabColor rgb="FFFFC027"/>
  </sheetPr>
  <dimension ref="A1:N57"/>
  <sheetViews>
    <sheetView zoomScaleNormal="100" workbookViewId="0"/>
  </sheetViews>
  <sheetFormatPr baseColWidth="10" defaultColWidth="11.42578125" defaultRowHeight="16.5"/>
  <cols>
    <col min="1" max="1" width="4.42578125" style="2" customWidth="1"/>
    <col min="2" max="3" width="13.85546875" style="2" customWidth="1"/>
    <col min="4" max="4" width="11.42578125" style="2"/>
    <col min="5" max="5" width="11.85546875" style="2" bestFit="1" customWidth="1"/>
    <col min="6" max="16384" width="11.42578125" style="2"/>
  </cols>
  <sheetData>
    <row r="1" spans="1:14" ht="20.85" customHeight="1">
      <c r="A1" s="12"/>
      <c r="B1" s="12"/>
      <c r="C1" s="12"/>
      <c r="D1" s="12"/>
      <c r="E1" s="12"/>
      <c r="F1" s="12"/>
      <c r="G1" s="12"/>
      <c r="H1" s="12"/>
      <c r="I1" s="12"/>
      <c r="J1" s="12"/>
      <c r="K1" s="12"/>
      <c r="L1" s="12"/>
      <c r="M1" s="12"/>
      <c r="N1" s="12"/>
    </row>
    <row r="2" spans="1:14" ht="17.25" customHeight="1"/>
    <row r="3" spans="1:14" ht="27.75">
      <c r="D3" s="5" t="s">
        <v>616</v>
      </c>
    </row>
    <row r="4" spans="1:14" ht="23.25">
      <c r="D4" s="6"/>
      <c r="F4" s="5"/>
      <c r="G4" s="5"/>
      <c r="H4" s="5"/>
    </row>
    <row r="7" spans="1:14">
      <c r="D7" s="7" t="s">
        <v>0</v>
      </c>
      <c r="E7" s="131" t="s">
        <v>529</v>
      </c>
    </row>
    <row r="9" spans="1:14">
      <c r="D9" s="8" t="s">
        <v>2</v>
      </c>
    </row>
    <row r="10" spans="1:14">
      <c r="D10" s="9" t="s">
        <v>3</v>
      </c>
    </row>
    <row r="11" spans="1:14">
      <c r="D11" s="9" t="s">
        <v>4</v>
      </c>
    </row>
    <row r="12" spans="1:14">
      <c r="D12" s="9" t="s">
        <v>5</v>
      </c>
    </row>
    <row r="13" spans="1:14">
      <c r="D13" s="9" t="s">
        <v>543</v>
      </c>
    </row>
    <row r="14" spans="1:14" ht="16.5" customHeight="1">
      <c r="D14" s="9"/>
    </row>
    <row r="15" spans="1:14">
      <c r="D15" s="10" t="s">
        <v>6</v>
      </c>
    </row>
    <row r="16" spans="1:14">
      <c r="D16" s="10"/>
    </row>
    <row r="17" spans="1:13" ht="9.75" customHeight="1"/>
    <row r="18" spans="1:13">
      <c r="D18" s="289" t="s">
        <v>7</v>
      </c>
      <c r="E18" s="289"/>
      <c r="F18" s="289"/>
      <c r="G18" s="289"/>
      <c r="H18" s="289"/>
      <c r="I18" s="289"/>
      <c r="J18" s="289"/>
      <c r="K18" s="289"/>
    </row>
    <row r="19" spans="1:13">
      <c r="D19" s="289"/>
      <c r="E19" s="289"/>
      <c r="F19" s="289"/>
      <c r="G19" s="289"/>
      <c r="H19" s="289"/>
      <c r="I19" s="289"/>
      <c r="J19" s="289"/>
      <c r="K19" s="289"/>
    </row>
    <row r="20" spans="1:13">
      <c r="D20" s="289"/>
      <c r="E20" s="289"/>
      <c r="F20" s="289"/>
      <c r="G20" s="289"/>
      <c r="H20" s="289"/>
      <c r="I20" s="289"/>
      <c r="J20" s="289"/>
      <c r="K20" s="289"/>
    </row>
    <row r="21" spans="1:13">
      <c r="D21" s="289"/>
      <c r="E21" s="289"/>
      <c r="F21" s="289"/>
      <c r="G21" s="289"/>
      <c r="H21" s="289"/>
      <c r="I21" s="289"/>
      <c r="J21" s="289"/>
      <c r="K21" s="289"/>
    </row>
    <row r="22" spans="1:13">
      <c r="D22" s="289"/>
      <c r="E22" s="289"/>
      <c r="F22" s="289"/>
      <c r="G22" s="289"/>
      <c r="H22" s="289"/>
      <c r="I22" s="289"/>
      <c r="J22" s="289"/>
      <c r="K22" s="289"/>
    </row>
    <row r="23" spans="1:13">
      <c r="D23" s="289"/>
      <c r="E23" s="289"/>
      <c r="F23" s="289"/>
      <c r="G23" s="289"/>
      <c r="H23" s="289"/>
      <c r="I23" s="289"/>
      <c r="J23" s="289"/>
      <c r="K23" s="289"/>
    </row>
    <row r="26" spans="1:13" ht="16.5" customHeight="1">
      <c r="A26" s="81"/>
      <c r="B26" s="81"/>
      <c r="C26" s="81"/>
      <c r="D26" s="81"/>
      <c r="E26" s="81"/>
      <c r="F26" s="81"/>
      <c r="G26" s="81"/>
      <c r="H26" s="81"/>
      <c r="I26" s="81"/>
      <c r="J26" s="81"/>
      <c r="K26" s="81"/>
      <c r="L26" s="81"/>
      <c r="M26" s="81"/>
    </row>
    <row r="27" spans="1:13" ht="16.5" customHeight="1">
      <c r="A27" s="81"/>
      <c r="B27" s="81"/>
      <c r="C27" s="81"/>
      <c r="D27" s="81"/>
      <c r="E27" s="81"/>
      <c r="F27" s="81"/>
      <c r="G27" s="81"/>
      <c r="H27" s="81"/>
      <c r="I27" s="81"/>
      <c r="J27" s="81"/>
      <c r="K27" s="81"/>
      <c r="L27" s="81"/>
      <c r="M27" s="81"/>
    </row>
    <row r="28" spans="1:13" ht="21">
      <c r="A28" s="79"/>
      <c r="B28" s="79"/>
      <c r="C28" s="79"/>
      <c r="D28" s="79"/>
      <c r="E28" s="79"/>
      <c r="F28" s="79"/>
      <c r="G28" s="79"/>
      <c r="H28" s="79"/>
      <c r="I28" s="79"/>
      <c r="J28" s="79"/>
      <c r="K28" s="79"/>
      <c r="L28" s="79"/>
      <c r="M28" s="79"/>
    </row>
    <row r="29" spans="1:13">
      <c r="A29" s="82"/>
      <c r="B29" s="82"/>
      <c r="C29" s="82"/>
      <c r="D29" s="82"/>
      <c r="E29" s="82"/>
      <c r="F29" s="82"/>
      <c r="G29" s="82"/>
      <c r="H29" s="82"/>
      <c r="I29" s="82"/>
      <c r="J29" s="82"/>
      <c r="K29" s="82"/>
      <c r="L29" s="82"/>
      <c r="M29" s="82"/>
    </row>
    <row r="39" spans="1:1" ht="15" customHeight="1"/>
    <row r="40" spans="1:1">
      <c r="A40" s="11"/>
    </row>
    <row r="41" spans="1:1">
      <c r="A41" s="11"/>
    </row>
    <row r="42" spans="1:1">
      <c r="A42" s="11"/>
    </row>
    <row r="43" spans="1:1">
      <c r="A43" s="11"/>
    </row>
    <row r="44" spans="1:1">
      <c r="A44" s="11"/>
    </row>
    <row r="45" spans="1:1">
      <c r="A45" s="11"/>
    </row>
    <row r="46" spans="1:1">
      <c r="A46" s="11"/>
    </row>
    <row r="47" spans="1:1">
      <c r="A47" s="11"/>
    </row>
    <row r="48" spans="1:1">
      <c r="A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sheetData>
  <sheetProtection algorithmName="SHA-512" hashValue="NZBTVzWTfwonNYeDB62lOJGTwkInKbeukXcqMMPQAS3jvGmjmJ5+97hovZUNv031MpqHg+TBJLm/U/V2Yz1lIw==" saltValue="2vg2NHU4pnvGk4akFf0wUQ==" spinCount="100000" sheet="1" objects="1" scenarios="1"/>
  <mergeCells count="1">
    <mergeCell ref="D18:K23"/>
  </mergeCells>
  <hyperlinks>
    <hyperlink ref="D15" r:id="rId1" xr:uid="{7C27154E-1182-44F9-A6C6-0644EF71CF55}"/>
  </hyperlinks>
  <pageMargins left="0.7" right="0.7" top="0.78740157499999996" bottom="0.78740157499999996" header="0.3" footer="0.3"/>
  <pageSetup paperSize="9" orientation="portrait" horizontalDpi="3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795FD-6C3D-4531-9243-5754AE96BFBD}">
  <sheetPr>
    <tabColor theme="2" tint="-9.9978637043366805E-2"/>
  </sheetPr>
  <dimension ref="A1:L92"/>
  <sheetViews>
    <sheetView showGridLines="0" zoomScaleNormal="100" workbookViewId="0"/>
  </sheetViews>
  <sheetFormatPr baseColWidth="10" defaultColWidth="10.85546875" defaultRowHeight="14.25"/>
  <cols>
    <col min="1" max="1" width="9.28515625" style="3" customWidth="1"/>
    <col min="2" max="2" width="37.85546875" style="3" customWidth="1"/>
    <col min="3" max="5" width="15.7109375" style="3" customWidth="1"/>
    <col min="6" max="6" width="16" style="3" customWidth="1"/>
    <col min="7" max="7" width="14.85546875" style="3" bestFit="1" customWidth="1"/>
    <col min="8" max="8" width="126" style="3" bestFit="1" customWidth="1"/>
    <col min="9" max="9" width="38.85546875" style="3" bestFit="1" customWidth="1"/>
    <col min="10" max="17" width="11.7109375" style="3" customWidth="1"/>
    <col min="18" max="16384" width="10.85546875" style="3"/>
  </cols>
  <sheetData>
    <row r="1" spans="1:9" ht="35.1" customHeight="1">
      <c r="A1" s="20"/>
      <c r="B1" s="29" t="s">
        <v>615</v>
      </c>
      <c r="C1" s="29"/>
      <c r="D1" s="21"/>
      <c r="E1" s="21"/>
      <c r="F1" s="21"/>
      <c r="G1" s="21"/>
      <c r="H1" s="21"/>
      <c r="I1" s="21"/>
    </row>
    <row r="2" spans="1:9" ht="9.9499999999999993" customHeight="1"/>
    <row r="3" spans="1:9" ht="20.25">
      <c r="A3" s="24"/>
      <c r="B3" s="25" t="s">
        <v>310</v>
      </c>
      <c r="C3" s="25"/>
      <c r="D3" s="24"/>
      <c r="E3" s="24"/>
      <c r="F3" s="24"/>
      <c r="G3" s="24"/>
      <c r="H3" s="24"/>
      <c r="I3" s="24"/>
    </row>
    <row r="5" spans="1:9" ht="15" customHeight="1">
      <c r="C5" s="171" t="s">
        <v>65</v>
      </c>
      <c r="D5" s="211" t="s">
        <v>43</v>
      </c>
      <c r="E5" s="204" t="s">
        <v>530</v>
      </c>
    </row>
    <row r="6" spans="1:9" ht="15" customHeight="1">
      <c r="B6" s="4" t="s">
        <v>311</v>
      </c>
      <c r="C6" s="236" t="s">
        <v>486</v>
      </c>
      <c r="D6" s="238" t="s">
        <v>1</v>
      </c>
      <c r="E6" s="239" t="s">
        <v>529</v>
      </c>
      <c r="F6" s="4" t="s">
        <v>312</v>
      </c>
      <c r="G6" s="4"/>
      <c r="H6" s="154" t="s">
        <v>313</v>
      </c>
      <c r="I6" s="154" t="s">
        <v>46</v>
      </c>
    </row>
    <row r="7" spans="1:9" ht="15" customHeight="1">
      <c r="B7" s="117" t="s">
        <v>314</v>
      </c>
      <c r="C7" s="178">
        <v>1111</v>
      </c>
      <c r="D7" s="223">
        <v>1211</v>
      </c>
      <c r="E7" s="44">
        <v>1989</v>
      </c>
      <c r="F7" s="322" t="s">
        <v>527</v>
      </c>
      <c r="G7" s="317"/>
      <c r="H7" s="309" t="s">
        <v>315</v>
      </c>
      <c r="I7" s="312" t="s">
        <v>316</v>
      </c>
    </row>
    <row r="8" spans="1:9" ht="15" customHeight="1">
      <c r="B8" s="117" t="s">
        <v>317</v>
      </c>
      <c r="C8" s="161">
        <v>1</v>
      </c>
      <c r="D8" s="258">
        <v>5</v>
      </c>
      <c r="E8" s="33">
        <v>37</v>
      </c>
      <c r="F8" s="323"/>
      <c r="G8" s="318"/>
      <c r="H8" s="310"/>
      <c r="I8" s="313"/>
    </row>
    <row r="9" spans="1:9" ht="15" customHeight="1">
      <c r="B9" s="117" t="s">
        <v>318</v>
      </c>
      <c r="C9" s="161">
        <v>2</v>
      </c>
      <c r="D9" s="258">
        <v>2</v>
      </c>
      <c r="E9" s="33">
        <v>2</v>
      </c>
      <c r="F9" s="323"/>
      <c r="G9" s="318"/>
      <c r="H9" s="310"/>
      <c r="I9" s="313"/>
    </row>
    <row r="10" spans="1:9" ht="15" customHeight="1">
      <c r="B10" s="117" t="s">
        <v>319</v>
      </c>
      <c r="C10" s="161">
        <v>57</v>
      </c>
      <c r="D10" s="258">
        <v>64</v>
      </c>
      <c r="E10" s="33">
        <v>69</v>
      </c>
      <c r="F10" s="323"/>
      <c r="G10" s="318"/>
      <c r="H10" s="310"/>
      <c r="I10" s="313"/>
    </row>
    <row r="11" spans="1:9" ht="15" customHeight="1">
      <c r="B11" s="117" t="s">
        <v>320</v>
      </c>
      <c r="C11" s="161">
        <v>28</v>
      </c>
      <c r="D11" s="258">
        <v>27</v>
      </c>
      <c r="E11" s="33">
        <v>44</v>
      </c>
      <c r="F11" s="324"/>
      <c r="G11" s="319"/>
      <c r="H11" s="311"/>
      <c r="I11" s="328"/>
    </row>
    <row r="12" spans="1:9" ht="5.0999999999999996" customHeight="1">
      <c r="B12" s="183"/>
      <c r="C12" s="180"/>
      <c r="D12" s="259"/>
      <c r="E12" s="181"/>
      <c r="F12" s="181"/>
      <c r="G12" s="181"/>
      <c r="H12" s="109"/>
      <c r="I12" s="109"/>
    </row>
    <row r="13" spans="1:9" ht="15" customHeight="1">
      <c r="B13" s="117" t="s">
        <v>321</v>
      </c>
      <c r="C13" s="161">
        <v>102</v>
      </c>
      <c r="D13" s="258">
        <v>240</v>
      </c>
      <c r="E13" s="33">
        <v>33</v>
      </c>
      <c r="F13" s="325" t="s">
        <v>593</v>
      </c>
      <c r="G13" s="329"/>
      <c r="H13" s="310" t="s">
        <v>322</v>
      </c>
      <c r="I13" s="312" t="s">
        <v>323</v>
      </c>
    </row>
    <row r="14" spans="1:9" ht="15" customHeight="1">
      <c r="B14" s="117" t="s">
        <v>324</v>
      </c>
      <c r="C14" s="161">
        <v>4</v>
      </c>
      <c r="D14" s="258">
        <v>5</v>
      </c>
      <c r="E14" s="33">
        <v>4</v>
      </c>
      <c r="F14" s="326"/>
      <c r="G14" s="330"/>
      <c r="H14" s="310"/>
      <c r="I14" s="313"/>
    </row>
    <row r="15" spans="1:9" ht="15" customHeight="1">
      <c r="B15" s="117" t="s">
        <v>325</v>
      </c>
      <c r="C15" s="161">
        <v>0</v>
      </c>
      <c r="D15" s="258">
        <v>0</v>
      </c>
      <c r="E15" s="33">
        <v>0</v>
      </c>
      <c r="F15" s="326"/>
      <c r="G15" s="330"/>
      <c r="H15" s="310"/>
      <c r="I15" s="313"/>
    </row>
    <row r="16" spans="1:9" ht="15" customHeight="1">
      <c r="B16" s="117" t="s">
        <v>326</v>
      </c>
      <c r="C16" s="161">
        <v>7</v>
      </c>
      <c r="D16" s="258">
        <v>6</v>
      </c>
      <c r="E16" s="33">
        <v>0</v>
      </c>
      <c r="F16" s="326"/>
      <c r="G16" s="330"/>
      <c r="H16" s="310"/>
      <c r="I16" s="313"/>
    </row>
    <row r="17" spans="2:9" ht="15" customHeight="1">
      <c r="B17" s="117" t="s">
        <v>327</v>
      </c>
      <c r="C17" s="161">
        <v>0</v>
      </c>
      <c r="D17" s="258">
        <v>2</v>
      </c>
      <c r="E17" s="33">
        <v>0</v>
      </c>
      <c r="F17" s="327"/>
      <c r="G17" s="331"/>
      <c r="H17" s="311"/>
      <c r="I17" s="328"/>
    </row>
    <row r="18" spans="2:9" ht="5.0999999999999996" customHeight="1">
      <c r="B18" s="179"/>
      <c r="C18" s="180"/>
      <c r="D18" s="259"/>
      <c r="E18" s="181"/>
      <c r="F18" s="182"/>
      <c r="G18" s="13"/>
      <c r="H18" s="109"/>
      <c r="I18" s="109"/>
    </row>
    <row r="19" spans="2:9" ht="14.25" customHeight="1">
      <c r="B19" s="27" t="s">
        <v>198</v>
      </c>
      <c r="C19" s="162">
        <v>1312</v>
      </c>
      <c r="D19" s="257">
        <v>1562</v>
      </c>
      <c r="E19" s="122">
        <v>2178</v>
      </c>
      <c r="F19" s="124"/>
      <c r="G19" s="30"/>
      <c r="H19" s="121"/>
      <c r="I19" s="121"/>
    </row>
    <row r="20" spans="2:9" ht="14.25" customHeight="1">
      <c r="B20" s="26"/>
      <c r="C20" s="163"/>
      <c r="D20" s="105"/>
      <c r="H20" s="68"/>
      <c r="I20" s="68"/>
    </row>
    <row r="21" spans="2:9">
      <c r="C21" s="171" t="s">
        <v>65</v>
      </c>
      <c r="D21" s="211" t="s">
        <v>43</v>
      </c>
      <c r="E21" s="204" t="s">
        <v>530</v>
      </c>
      <c r="H21" s="68"/>
      <c r="I21" s="68"/>
    </row>
    <row r="22" spans="2:9" ht="15" customHeight="1">
      <c r="B22" s="4" t="s">
        <v>328</v>
      </c>
      <c r="C22" s="236" t="s">
        <v>486</v>
      </c>
      <c r="D22" s="238" t="s">
        <v>1</v>
      </c>
      <c r="E22" s="239" t="s">
        <v>529</v>
      </c>
      <c r="F22" s="4"/>
      <c r="G22" s="4"/>
      <c r="H22" s="154" t="s">
        <v>313</v>
      </c>
      <c r="I22" s="154" t="s">
        <v>46</v>
      </c>
    </row>
    <row r="23" spans="2:9" ht="84" customHeight="1">
      <c r="B23" s="117" t="s">
        <v>329</v>
      </c>
      <c r="C23" s="164" t="s">
        <v>330</v>
      </c>
      <c r="D23" s="258">
        <v>1</v>
      </c>
      <c r="E23" s="33">
        <v>15</v>
      </c>
      <c r="F23" s="159"/>
      <c r="G23" s="17"/>
      <c r="H23" s="206" t="s">
        <v>411</v>
      </c>
      <c r="I23" s="160" t="s">
        <v>597</v>
      </c>
    </row>
    <row r="24" spans="2:9" ht="34.5" customHeight="1">
      <c r="B24" s="117" t="s">
        <v>331</v>
      </c>
      <c r="C24" s="164" t="s">
        <v>330</v>
      </c>
      <c r="D24" s="258">
        <v>1</v>
      </c>
      <c r="E24" s="33">
        <v>1</v>
      </c>
      <c r="F24" s="159"/>
      <c r="G24" s="17"/>
      <c r="H24" s="137" t="s">
        <v>332</v>
      </c>
      <c r="I24" s="137" t="s">
        <v>598</v>
      </c>
    </row>
    <row r="25" spans="2:9" ht="14.25" customHeight="1">
      <c r="B25" s="26"/>
      <c r="C25" s="163"/>
      <c r="D25" s="105"/>
      <c r="H25" s="68"/>
      <c r="I25" s="68"/>
    </row>
    <row r="26" spans="2:9" ht="14.25" customHeight="1">
      <c r="B26" s="26"/>
      <c r="C26" s="171" t="s">
        <v>65</v>
      </c>
      <c r="D26" s="211" t="s">
        <v>43</v>
      </c>
      <c r="E26" s="204" t="s">
        <v>530</v>
      </c>
      <c r="H26" s="68"/>
      <c r="I26" s="68"/>
    </row>
    <row r="27" spans="2:9" ht="15" customHeight="1">
      <c r="B27" s="4" t="s">
        <v>333</v>
      </c>
      <c r="C27" s="236" t="s">
        <v>486</v>
      </c>
      <c r="D27" s="238" t="s">
        <v>1</v>
      </c>
      <c r="E27" s="239" t="s">
        <v>529</v>
      </c>
      <c r="F27" s="4" t="s">
        <v>312</v>
      </c>
      <c r="G27" s="4"/>
      <c r="H27" s="154" t="s">
        <v>313</v>
      </c>
      <c r="I27" s="154" t="s">
        <v>46</v>
      </c>
    </row>
    <row r="28" spans="2:9" ht="15" customHeight="1">
      <c r="B28" s="27" t="s">
        <v>334</v>
      </c>
      <c r="C28" s="142">
        <v>9</v>
      </c>
      <c r="D28" s="220">
        <v>19</v>
      </c>
      <c r="E28" s="263">
        <v>19</v>
      </c>
      <c r="F28" s="314" t="s">
        <v>528</v>
      </c>
      <c r="G28" s="317"/>
      <c r="H28" s="309" t="s">
        <v>557</v>
      </c>
      <c r="I28" s="17" t="s">
        <v>335</v>
      </c>
    </row>
    <row r="29" spans="2:9" ht="15" customHeight="1">
      <c r="B29" s="27" t="s">
        <v>336</v>
      </c>
      <c r="C29" s="142">
        <v>82</v>
      </c>
      <c r="D29" s="220">
        <v>95</v>
      </c>
      <c r="E29" s="263">
        <v>93</v>
      </c>
      <c r="F29" s="315"/>
      <c r="G29" s="318"/>
      <c r="H29" s="310"/>
      <c r="I29" s="17" t="s">
        <v>335</v>
      </c>
    </row>
    <row r="30" spans="2:9" ht="15" customHeight="1">
      <c r="B30" s="27" t="s">
        <v>337</v>
      </c>
      <c r="C30" s="142">
        <v>9</v>
      </c>
      <c r="D30" s="220">
        <v>18</v>
      </c>
      <c r="E30" s="263">
        <v>18</v>
      </c>
      <c r="F30" s="315"/>
      <c r="G30" s="318"/>
      <c r="H30" s="310"/>
      <c r="I30" s="17" t="s">
        <v>335</v>
      </c>
    </row>
    <row r="31" spans="2:9" ht="15" customHeight="1">
      <c r="B31" s="27" t="s">
        <v>338</v>
      </c>
      <c r="C31" s="142">
        <v>8</v>
      </c>
      <c r="D31" s="220">
        <v>15</v>
      </c>
      <c r="E31" s="263">
        <v>15</v>
      </c>
      <c r="F31" s="316"/>
      <c r="G31" s="319"/>
      <c r="H31" s="311"/>
      <c r="I31" s="17" t="s">
        <v>335</v>
      </c>
    </row>
    <row r="32" spans="2:9" ht="5.0999999999999996" customHeight="1">
      <c r="B32" s="28"/>
      <c r="C32" s="165"/>
      <c r="D32" s="256"/>
      <c r="E32" s="13"/>
      <c r="F32" s="13"/>
      <c r="G32" s="13"/>
      <c r="H32" s="109"/>
      <c r="I32" s="109"/>
    </row>
    <row r="33" spans="2:9" ht="14.25" customHeight="1">
      <c r="B33" s="27" t="s">
        <v>339</v>
      </c>
      <c r="C33" s="162">
        <v>91</v>
      </c>
      <c r="D33" s="257">
        <v>114</v>
      </c>
      <c r="E33" s="122">
        <v>112</v>
      </c>
      <c r="F33" s="126"/>
      <c r="G33" s="30"/>
      <c r="H33" s="312" t="s">
        <v>569</v>
      </c>
      <c r="I33" s="121"/>
    </row>
    <row r="34" spans="2:9" ht="14.25" customHeight="1">
      <c r="B34" s="27" t="s">
        <v>340</v>
      </c>
      <c r="C34" s="162">
        <v>17</v>
      </c>
      <c r="D34" s="257">
        <v>33</v>
      </c>
      <c r="E34" s="122">
        <v>33</v>
      </c>
      <c r="F34" s="122"/>
      <c r="G34" s="30"/>
      <c r="H34" s="313"/>
      <c r="I34" s="121"/>
    </row>
    <row r="35" spans="2:9" ht="14.25" customHeight="1">
      <c r="B35" s="26"/>
      <c r="C35" s="163"/>
      <c r="H35" s="68"/>
      <c r="I35" s="68"/>
    </row>
    <row r="36" spans="2:9">
      <c r="C36" s="141"/>
      <c r="H36" s="68"/>
      <c r="I36" s="68"/>
    </row>
    <row r="37" spans="2:9" ht="15" customHeight="1">
      <c r="B37" s="4" t="s">
        <v>341</v>
      </c>
      <c r="C37" s="320" t="s">
        <v>342</v>
      </c>
      <c r="D37" s="320"/>
      <c r="E37" s="4"/>
      <c r="F37" s="4"/>
      <c r="G37" s="4"/>
      <c r="H37" s="154" t="s">
        <v>313</v>
      </c>
      <c r="I37" s="154" t="s">
        <v>46</v>
      </c>
    </row>
    <row r="38" spans="2:9" ht="15" customHeight="1">
      <c r="B38" s="27" t="s">
        <v>343</v>
      </c>
      <c r="C38" s="321">
        <v>0.99</v>
      </c>
      <c r="D38" s="321"/>
      <c r="E38" s="101"/>
      <c r="F38" s="19"/>
      <c r="G38" s="19"/>
      <c r="H38" s="17" t="s">
        <v>344</v>
      </c>
      <c r="I38" s="17" t="s">
        <v>345</v>
      </c>
    </row>
    <row r="39" spans="2:9" ht="15" customHeight="1">
      <c r="B39" s="117" t="s">
        <v>346</v>
      </c>
      <c r="C39" s="321">
        <v>3.9666666666666663</v>
      </c>
      <c r="D39" s="321"/>
      <c r="E39" s="101"/>
      <c r="F39" s="19"/>
      <c r="G39" s="19"/>
      <c r="H39" s="17" t="s">
        <v>347</v>
      </c>
      <c r="I39" s="17" t="s">
        <v>348</v>
      </c>
    </row>
    <row r="40" spans="2:9" ht="15" customHeight="1">
      <c r="B40" s="27" t="s">
        <v>349</v>
      </c>
      <c r="C40" s="321">
        <v>6.1</v>
      </c>
      <c r="D40" s="321"/>
      <c r="E40" s="101"/>
      <c r="F40" s="19"/>
      <c r="G40" s="19"/>
      <c r="H40" s="17"/>
      <c r="I40" s="17" t="s">
        <v>348</v>
      </c>
    </row>
    <row r="41" spans="2:9" ht="15" customHeight="1">
      <c r="B41" s="27" t="s">
        <v>350</v>
      </c>
      <c r="C41" s="321">
        <v>8</v>
      </c>
      <c r="D41" s="321"/>
      <c r="E41" s="101"/>
      <c r="F41" s="19"/>
      <c r="G41" s="19"/>
      <c r="H41" s="17"/>
      <c r="I41" s="17" t="s">
        <v>348</v>
      </c>
    </row>
    <row r="42" spans="2:9" ht="15" customHeight="1">
      <c r="B42" s="27" t="s">
        <v>351</v>
      </c>
      <c r="C42" s="321" t="s">
        <v>330</v>
      </c>
      <c r="D42" s="321"/>
      <c r="E42" s="101"/>
      <c r="F42" s="19"/>
      <c r="G42" s="19"/>
      <c r="H42" s="17"/>
      <c r="I42" s="17" t="s">
        <v>330</v>
      </c>
    </row>
    <row r="43" spans="2:9" ht="15" customHeight="1">
      <c r="B43" s="27" t="s">
        <v>352</v>
      </c>
      <c r="C43" s="321">
        <v>26</v>
      </c>
      <c r="D43" s="321"/>
      <c r="E43" s="101"/>
      <c r="F43" s="19"/>
      <c r="G43" s="19"/>
      <c r="H43" s="17"/>
      <c r="I43" s="17" t="s">
        <v>353</v>
      </c>
    </row>
    <row r="44" spans="2:9">
      <c r="B44" s="28"/>
      <c r="C44" s="166"/>
      <c r="D44" s="13"/>
      <c r="E44" s="13"/>
      <c r="F44" s="13"/>
      <c r="G44" s="13"/>
      <c r="H44" s="109"/>
      <c r="I44" s="109"/>
    </row>
    <row r="45" spans="2:9">
      <c r="C45" s="141"/>
      <c r="H45" s="68"/>
      <c r="I45" s="68"/>
    </row>
    <row r="46" spans="2:9" ht="15">
      <c r="B46" s="4" t="s">
        <v>354</v>
      </c>
      <c r="C46" s="138">
        <v>2019</v>
      </c>
      <c r="D46" s="212">
        <v>2020</v>
      </c>
      <c r="E46" s="4">
        <v>2021</v>
      </c>
      <c r="F46" s="212"/>
      <c r="G46" s="4" t="s">
        <v>312</v>
      </c>
      <c r="H46" s="154" t="s">
        <v>313</v>
      </c>
      <c r="I46" s="154" t="s">
        <v>46</v>
      </c>
    </row>
    <row r="47" spans="2:9">
      <c r="B47" s="27" t="s">
        <v>343</v>
      </c>
      <c r="C47" s="139">
        <v>13602</v>
      </c>
      <c r="D47" s="216">
        <v>13323</v>
      </c>
      <c r="E47" s="43">
        <v>12843</v>
      </c>
      <c r="F47" s="216"/>
      <c r="G47" s="30">
        <v>44682</v>
      </c>
      <c r="H47" s="17" t="s">
        <v>355</v>
      </c>
      <c r="I47" s="17" t="s">
        <v>364</v>
      </c>
    </row>
    <row r="48" spans="2:9">
      <c r="B48" s="27" t="s">
        <v>346</v>
      </c>
      <c r="C48" s="139">
        <v>24799</v>
      </c>
      <c r="D48" s="216">
        <v>23686</v>
      </c>
      <c r="E48" s="43">
        <v>22847</v>
      </c>
      <c r="F48" s="216"/>
      <c r="G48" s="30">
        <v>44682</v>
      </c>
      <c r="H48" s="17" t="s">
        <v>356</v>
      </c>
      <c r="I48" s="17" t="s">
        <v>364</v>
      </c>
    </row>
    <row r="49" spans="2:9">
      <c r="B49" s="27" t="s">
        <v>357</v>
      </c>
      <c r="C49" s="139">
        <v>93136</v>
      </c>
      <c r="D49" s="216">
        <v>89667</v>
      </c>
      <c r="E49" s="43">
        <v>89714</v>
      </c>
      <c r="F49" s="216"/>
      <c r="G49" s="30">
        <v>44682</v>
      </c>
      <c r="H49" s="17" t="s">
        <v>358</v>
      </c>
      <c r="I49" s="17" t="s">
        <v>364</v>
      </c>
    </row>
    <row r="50" spans="2:9">
      <c r="B50" s="27" t="s">
        <v>350</v>
      </c>
      <c r="C50" s="139">
        <v>57036</v>
      </c>
      <c r="D50" s="216">
        <v>55346</v>
      </c>
      <c r="E50" s="43">
        <v>52192</v>
      </c>
      <c r="F50" s="216"/>
      <c r="G50" s="30">
        <v>44682</v>
      </c>
      <c r="H50" s="17" t="s">
        <v>359</v>
      </c>
      <c r="I50" s="17" t="s">
        <v>364</v>
      </c>
    </row>
    <row r="51" spans="2:9">
      <c r="B51" s="27" t="s">
        <v>351</v>
      </c>
      <c r="C51" s="161" t="s">
        <v>330</v>
      </c>
      <c r="D51" s="258" t="s">
        <v>330</v>
      </c>
      <c r="E51" s="33" t="s">
        <v>330</v>
      </c>
      <c r="F51" s="258"/>
      <c r="G51" s="30" t="s">
        <v>330</v>
      </c>
      <c r="H51" s="116"/>
      <c r="I51" s="17" t="s">
        <v>330</v>
      </c>
    </row>
    <row r="52" spans="2:9">
      <c r="B52" s="27" t="s">
        <v>352</v>
      </c>
      <c r="C52" s="139">
        <v>150000</v>
      </c>
      <c r="D52" s="216">
        <v>150000</v>
      </c>
      <c r="E52" s="43">
        <v>150000</v>
      </c>
      <c r="F52" s="216"/>
      <c r="G52" s="30" t="s">
        <v>330</v>
      </c>
      <c r="H52" s="17" t="s">
        <v>556</v>
      </c>
      <c r="I52" s="17" t="s">
        <v>353</v>
      </c>
    </row>
    <row r="53" spans="2:9">
      <c r="H53" s="68"/>
    </row>
    <row r="54" spans="2:9" ht="15" customHeight="1">
      <c r="C54" s="171" t="s">
        <v>65</v>
      </c>
      <c r="D54" s="211" t="s">
        <v>43</v>
      </c>
      <c r="E54" s="204" t="s">
        <v>530</v>
      </c>
      <c r="H54" s="68"/>
    </row>
    <row r="55" spans="2:9" ht="15" customHeight="1">
      <c r="B55" s="4" t="s">
        <v>360</v>
      </c>
      <c r="C55" s="138" t="s">
        <v>571</v>
      </c>
      <c r="D55" s="212" t="s">
        <v>45</v>
      </c>
      <c r="E55" s="4" t="s">
        <v>570</v>
      </c>
      <c r="F55" s="154" t="s">
        <v>46</v>
      </c>
      <c r="G55" s="4"/>
      <c r="H55" s="68"/>
    </row>
    <row r="56" spans="2:9" ht="15" customHeight="1">
      <c r="B56" s="27" t="s">
        <v>343</v>
      </c>
      <c r="C56" s="139">
        <v>5388.3652345874998</v>
      </c>
      <c r="D56" s="216">
        <v>6263.9064367109995</v>
      </c>
      <c r="E56" s="43">
        <v>8568.7632179819975</v>
      </c>
      <c r="F56" s="17" t="s">
        <v>48</v>
      </c>
      <c r="G56" s="17"/>
      <c r="H56" s="68"/>
    </row>
    <row r="57" spans="2:9" ht="15" customHeight="1">
      <c r="B57" s="27" t="s">
        <v>346</v>
      </c>
      <c r="C57" s="139">
        <v>160.25383412499997</v>
      </c>
      <c r="D57" s="216">
        <v>307.60406984999992</v>
      </c>
      <c r="E57" s="43">
        <v>1238.4373994299999</v>
      </c>
      <c r="F57" s="17" t="s">
        <v>48</v>
      </c>
      <c r="G57" s="17"/>
    </row>
    <row r="58" spans="2:9" ht="15" customHeight="1">
      <c r="B58" s="27" t="s">
        <v>349</v>
      </c>
      <c r="C58" s="139">
        <v>371.66226338999996</v>
      </c>
      <c r="D58" s="216">
        <v>364.70489252999994</v>
      </c>
      <c r="E58" s="43">
        <v>364.80044964000001</v>
      </c>
      <c r="F58" s="17" t="s">
        <v>48</v>
      </c>
      <c r="G58" s="17"/>
    </row>
    <row r="59" spans="2:9" ht="15" customHeight="1">
      <c r="B59" s="27" t="s">
        <v>350</v>
      </c>
      <c r="C59" s="139">
        <v>9588.9716735999991</v>
      </c>
      <c r="D59" s="216">
        <v>10035.876312</v>
      </c>
      <c r="E59" s="43">
        <v>9602.3676672000001</v>
      </c>
      <c r="F59" s="17" t="s">
        <v>48</v>
      </c>
      <c r="G59" s="17"/>
    </row>
    <row r="60" spans="2:9" ht="15" customHeight="1">
      <c r="B60" s="27" t="s">
        <v>351</v>
      </c>
      <c r="C60" s="139" t="s">
        <v>330</v>
      </c>
      <c r="D60" s="216" t="s">
        <v>330</v>
      </c>
      <c r="E60" s="43" t="s">
        <v>330</v>
      </c>
      <c r="F60" s="17"/>
      <c r="G60" s="17"/>
    </row>
    <row r="61" spans="2:9" ht="15" customHeight="1">
      <c r="B61" s="27" t="s">
        <v>329</v>
      </c>
      <c r="C61" s="139" t="s">
        <v>330</v>
      </c>
      <c r="D61" s="216">
        <v>1299.8699999999999</v>
      </c>
      <c r="E61" s="43">
        <v>19498.05</v>
      </c>
      <c r="F61" s="17" t="s">
        <v>48</v>
      </c>
      <c r="G61" s="17"/>
    </row>
    <row r="62" spans="2:9" ht="5.0999999999999996" customHeight="1">
      <c r="B62" s="28"/>
      <c r="C62" s="166"/>
      <c r="D62" s="256"/>
      <c r="E62" s="13"/>
      <c r="F62" s="109"/>
      <c r="G62" s="109"/>
    </row>
    <row r="63" spans="2:9" ht="14.25" customHeight="1">
      <c r="B63" s="27" t="s">
        <v>198</v>
      </c>
      <c r="C63" s="139">
        <v>15509.2530057025</v>
      </c>
      <c r="D63" s="257">
        <v>18271.961711091</v>
      </c>
      <c r="E63" s="122">
        <v>39272.418734252002</v>
      </c>
      <c r="F63" s="121"/>
      <c r="G63" s="121"/>
    </row>
    <row r="64" spans="2:9" ht="14.25" customHeight="1">
      <c r="B64" s="26" t="s">
        <v>572</v>
      </c>
      <c r="D64" s="105"/>
    </row>
    <row r="65" spans="2:12" ht="14.25" customHeight="1">
      <c r="B65" s="26"/>
      <c r="D65" s="105"/>
    </row>
    <row r="66" spans="2:12">
      <c r="C66" s="171" t="s">
        <v>65</v>
      </c>
      <c r="D66" s="211" t="s">
        <v>43</v>
      </c>
      <c r="E66" s="204" t="s">
        <v>530</v>
      </c>
    </row>
    <row r="67" spans="2:12" ht="15" customHeight="1">
      <c r="B67" s="4" t="s">
        <v>361</v>
      </c>
      <c r="C67" s="138" t="s">
        <v>571</v>
      </c>
      <c r="D67" s="212" t="s">
        <v>45</v>
      </c>
      <c r="E67" s="4" t="s">
        <v>570</v>
      </c>
      <c r="F67" s="154" t="s">
        <v>46</v>
      </c>
      <c r="G67" s="4"/>
    </row>
    <row r="68" spans="2:12" ht="15" customHeight="1">
      <c r="B68" s="27" t="s">
        <v>343</v>
      </c>
      <c r="C68" s="139">
        <v>161667.12375</v>
      </c>
      <c r="D68" s="216">
        <v>187935.98669999998</v>
      </c>
      <c r="E68" s="43">
        <v>261892.87739999997</v>
      </c>
      <c r="F68" s="17" t="s">
        <v>48</v>
      </c>
      <c r="G68" s="17"/>
    </row>
    <row r="69" spans="2:12" ht="15" customHeight="1">
      <c r="B69" s="27" t="s">
        <v>346</v>
      </c>
      <c r="C69" s="139">
        <v>4808.0958333333328</v>
      </c>
      <c r="D69" s="216">
        <v>9229.0449999999983</v>
      </c>
      <c r="E69" s="43">
        <v>37839.084499999997</v>
      </c>
      <c r="F69" s="17" t="s">
        <v>48</v>
      </c>
      <c r="G69" s="17"/>
    </row>
    <row r="70" spans="2:12" ht="15" customHeight="1">
      <c r="B70" s="27" t="s">
        <v>349</v>
      </c>
      <c r="C70" s="139">
        <v>11150.983</v>
      </c>
      <c r="D70" s="216">
        <v>10942.241</v>
      </c>
      <c r="E70" s="43">
        <v>10942.241</v>
      </c>
      <c r="F70" s="17" t="s">
        <v>48</v>
      </c>
      <c r="G70" s="17"/>
    </row>
    <row r="71" spans="2:12" ht="15" customHeight="1">
      <c r="B71" s="27" t="s">
        <v>350</v>
      </c>
      <c r="C71" s="139">
        <v>287697.91999999998</v>
      </c>
      <c r="D71" s="216">
        <v>301106.40000000002</v>
      </c>
      <c r="E71" s="43">
        <v>296804.88</v>
      </c>
      <c r="F71" s="17" t="s">
        <v>48</v>
      </c>
      <c r="G71" s="17"/>
    </row>
    <row r="72" spans="2:12" ht="15" customHeight="1">
      <c r="B72" s="27" t="s">
        <v>351</v>
      </c>
      <c r="C72" s="139" t="s">
        <v>330</v>
      </c>
      <c r="D72" s="216" t="s">
        <v>330</v>
      </c>
      <c r="E72" s="43" t="s">
        <v>330</v>
      </c>
      <c r="F72" s="17"/>
      <c r="G72" s="17"/>
    </row>
    <row r="73" spans="2:12" ht="15" customHeight="1">
      <c r="B73" s="27" t="s">
        <v>329</v>
      </c>
      <c r="C73" s="139" t="s">
        <v>330</v>
      </c>
      <c r="D73" s="216">
        <v>39000</v>
      </c>
      <c r="E73" s="43">
        <v>585000</v>
      </c>
      <c r="F73" s="17" t="s">
        <v>48</v>
      </c>
      <c r="G73" s="17"/>
    </row>
    <row r="74" spans="2:12" ht="5.0999999999999996" customHeight="1">
      <c r="B74" s="28"/>
      <c r="C74" s="165"/>
      <c r="D74" s="256"/>
      <c r="E74" s="13"/>
      <c r="F74" s="109"/>
      <c r="G74" s="109"/>
    </row>
    <row r="75" spans="2:12" ht="14.25" customHeight="1">
      <c r="B75" s="27" t="s">
        <v>198</v>
      </c>
      <c r="C75" s="162">
        <v>465324.12258333329</v>
      </c>
      <c r="D75" s="257">
        <v>548213.6727</v>
      </c>
      <c r="E75" s="122">
        <v>1192479.0829</v>
      </c>
      <c r="F75" s="121"/>
      <c r="G75" s="121"/>
    </row>
    <row r="76" spans="2:12" ht="14.25" customHeight="1">
      <c r="B76" s="26" t="s">
        <v>572</v>
      </c>
    </row>
    <row r="79" spans="2:12" ht="15" customHeight="1">
      <c r="B79" s="18" t="s">
        <v>46</v>
      </c>
      <c r="C79" s="18"/>
      <c r="D79" s="14"/>
      <c r="E79" s="14"/>
      <c r="F79" s="14"/>
      <c r="G79" s="14"/>
      <c r="H79" s="14"/>
      <c r="I79" s="14"/>
    </row>
    <row r="80" spans="2:12" s="279" customFormat="1" ht="15" customHeight="1">
      <c r="B80" s="279" t="s">
        <v>408</v>
      </c>
      <c r="D80" s="279" t="s">
        <v>410</v>
      </c>
      <c r="J80" s="279" t="s">
        <v>405</v>
      </c>
      <c r="L80" s="280"/>
    </row>
    <row r="81" spans="2:12" s="279" customFormat="1" ht="15" customHeight="1">
      <c r="B81" s="279" t="s">
        <v>345</v>
      </c>
      <c r="D81" s="279" t="s">
        <v>610</v>
      </c>
      <c r="J81" s="279" t="s">
        <v>405</v>
      </c>
      <c r="L81" s="280"/>
    </row>
    <row r="82" spans="2:12" s="279" customFormat="1" ht="15" customHeight="1">
      <c r="B82" s="279" t="s">
        <v>348</v>
      </c>
      <c r="D82" s="279" t="s">
        <v>611</v>
      </c>
      <c r="J82" s="279" t="s">
        <v>405</v>
      </c>
      <c r="L82" s="280"/>
    </row>
    <row r="83" spans="2:12" s="279" customFormat="1" ht="15" customHeight="1">
      <c r="B83" s="279" t="s">
        <v>335</v>
      </c>
      <c r="D83" s="279" t="s">
        <v>362</v>
      </c>
      <c r="J83" s="279" t="s">
        <v>405</v>
      </c>
      <c r="L83" s="280"/>
    </row>
    <row r="84" spans="2:12" s="279" customFormat="1" ht="15" customHeight="1">
      <c r="B84" s="279" t="s">
        <v>316</v>
      </c>
      <c r="D84" s="279" t="s">
        <v>401</v>
      </c>
      <c r="J84" s="279" t="s">
        <v>405</v>
      </c>
    </row>
    <row r="85" spans="2:12" s="279" customFormat="1" ht="15" customHeight="1">
      <c r="B85" s="279" t="s">
        <v>363</v>
      </c>
      <c r="D85" s="279" t="s">
        <v>409</v>
      </c>
      <c r="J85" s="279" t="s">
        <v>405</v>
      </c>
    </row>
    <row r="86" spans="2:12" s="279" customFormat="1" ht="15" customHeight="1">
      <c r="B86" s="279" t="s">
        <v>364</v>
      </c>
      <c r="D86" s="279" t="s">
        <v>365</v>
      </c>
      <c r="J86" s="279" t="s">
        <v>405</v>
      </c>
    </row>
    <row r="87" spans="2:12" s="279" customFormat="1" ht="15" customHeight="1">
      <c r="B87" s="279" t="s">
        <v>353</v>
      </c>
      <c r="D87" s="279" t="s">
        <v>581</v>
      </c>
      <c r="J87" s="279" t="s">
        <v>405</v>
      </c>
    </row>
    <row r="88" spans="2:12" s="279" customFormat="1" ht="15" customHeight="1">
      <c r="B88" s="279" t="s">
        <v>366</v>
      </c>
      <c r="D88" s="279" t="s">
        <v>367</v>
      </c>
      <c r="J88" s="279" t="s">
        <v>405</v>
      </c>
    </row>
    <row r="89" spans="2:12" s="279" customFormat="1" ht="15" customHeight="1">
      <c r="B89" s="279" t="s">
        <v>368</v>
      </c>
      <c r="D89" s="279" t="s">
        <v>369</v>
      </c>
      <c r="F89" s="281"/>
      <c r="J89" s="279" t="s">
        <v>405</v>
      </c>
    </row>
    <row r="90" spans="2:12" s="279" customFormat="1" ht="15" customHeight="1">
      <c r="B90" s="279" t="s">
        <v>412</v>
      </c>
      <c r="D90" s="279" t="s">
        <v>413</v>
      </c>
      <c r="J90" s="279" t="s">
        <v>612</v>
      </c>
      <c r="L90" s="280"/>
    </row>
    <row r="91" spans="2:12" s="279" customFormat="1" ht="15" customHeight="1">
      <c r="B91" s="279" t="s">
        <v>370</v>
      </c>
      <c r="D91" s="279" t="s">
        <v>371</v>
      </c>
      <c r="F91" s="281"/>
      <c r="L91" s="280"/>
    </row>
    <row r="92" spans="2:12">
      <c r="F92" s="145"/>
    </row>
  </sheetData>
  <sheetProtection algorithmName="SHA-512" hashValue="5o/qBNU+Xq+yYHyXZUswcX7j8ixATPJyLndB/1fHu87knBYsz2m+WtQGnoKvRNs/+6aX7E1IX/j7kjpvNdq+9A==" saltValue="DALX0XgElY5cySjpKzhx9Q==" spinCount="100000" sheet="1" objects="1" scenarios="1"/>
  <sortState xmlns:xlrd2="http://schemas.microsoft.com/office/spreadsheetml/2017/richdata2" ref="B80:D91">
    <sortCondition ref="B80:B91"/>
  </sortState>
  <mergeCells count="19">
    <mergeCell ref="F7:F11"/>
    <mergeCell ref="F13:F17"/>
    <mergeCell ref="H13:H17"/>
    <mergeCell ref="H7:H11"/>
    <mergeCell ref="I7:I11"/>
    <mergeCell ref="I13:I17"/>
    <mergeCell ref="G7:G11"/>
    <mergeCell ref="G13:G17"/>
    <mergeCell ref="C43:D43"/>
    <mergeCell ref="C38:D38"/>
    <mergeCell ref="C39:D39"/>
    <mergeCell ref="C40:D40"/>
    <mergeCell ref="C41:D41"/>
    <mergeCell ref="C42:D42"/>
    <mergeCell ref="H28:H31"/>
    <mergeCell ref="H33:H34"/>
    <mergeCell ref="F28:F31"/>
    <mergeCell ref="G28:G31"/>
    <mergeCell ref="C37:D37"/>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A74C0-E6EB-42B1-B0C2-231A48FC7F26}">
  <sheetPr>
    <tabColor theme="7" tint="0.59999389629810485"/>
  </sheetPr>
  <dimension ref="A1:V73"/>
  <sheetViews>
    <sheetView showGridLines="0" zoomScaleNormal="100" workbookViewId="0"/>
  </sheetViews>
  <sheetFormatPr baseColWidth="10" defaultColWidth="10.85546875" defaultRowHeight="14.25"/>
  <cols>
    <col min="1" max="1" width="9.28515625" style="3" customWidth="1"/>
    <col min="2" max="2" width="33" style="3" customWidth="1"/>
    <col min="3" max="3" width="39.7109375" style="3" bestFit="1" customWidth="1"/>
    <col min="4" max="4" width="11.7109375" style="3" customWidth="1"/>
    <col min="5" max="10" width="14.140625" style="3" customWidth="1"/>
    <col min="11" max="11" width="4.7109375" style="3" customWidth="1"/>
    <col min="12" max="12" width="33.7109375" style="3" customWidth="1"/>
    <col min="13" max="17" width="10.85546875" style="3" customWidth="1"/>
    <col min="18" max="20" width="10.85546875" style="3"/>
    <col min="21" max="21" width="6.28515625" style="3" customWidth="1"/>
    <col min="22" max="16384" width="10.85546875" style="3"/>
  </cols>
  <sheetData>
    <row r="1" spans="1:21" ht="35.1" customHeight="1">
      <c r="A1" s="20"/>
      <c r="B1" s="29" t="s">
        <v>615</v>
      </c>
      <c r="C1" s="20"/>
      <c r="D1" s="20"/>
      <c r="E1" s="20"/>
      <c r="F1" s="20"/>
      <c r="G1" s="20"/>
      <c r="H1" s="20"/>
      <c r="I1" s="20"/>
      <c r="J1" s="20"/>
      <c r="K1" s="20"/>
      <c r="L1" s="20"/>
      <c r="M1" s="20"/>
      <c r="N1" s="20"/>
      <c r="O1" s="20"/>
      <c r="P1" s="20"/>
      <c r="Q1" s="20"/>
      <c r="R1" s="20"/>
      <c r="S1" s="20"/>
      <c r="T1" s="20"/>
      <c r="U1" s="20"/>
    </row>
    <row r="2" spans="1:21" ht="9.9499999999999993" customHeight="1"/>
    <row r="3" spans="1:21" ht="20.25">
      <c r="A3" s="22"/>
      <c r="B3" s="23" t="s">
        <v>372</v>
      </c>
      <c r="C3" s="22"/>
      <c r="D3" s="22"/>
      <c r="E3" s="22"/>
      <c r="F3" s="22"/>
      <c r="G3" s="22"/>
      <c r="H3" s="22"/>
      <c r="I3" s="22"/>
      <c r="J3" s="22"/>
      <c r="K3" s="22"/>
      <c r="L3" s="22"/>
      <c r="M3" s="22"/>
      <c r="N3" s="22"/>
      <c r="O3" s="22"/>
      <c r="P3" s="22"/>
      <c r="Q3" s="22"/>
      <c r="R3" s="22"/>
      <c r="S3" s="22"/>
      <c r="T3" s="22"/>
      <c r="U3" s="22"/>
    </row>
    <row r="5" spans="1:21" ht="15" customHeight="1">
      <c r="E5" s="294" t="s">
        <v>65</v>
      </c>
      <c r="F5" s="295"/>
      <c r="G5" s="296" t="s">
        <v>43</v>
      </c>
      <c r="H5" s="297"/>
      <c r="I5" s="292" t="s">
        <v>530</v>
      </c>
      <c r="J5" s="293"/>
      <c r="K5" s="204"/>
    </row>
    <row r="6" spans="1:21" ht="15" customHeight="1">
      <c r="B6" s="4" t="s">
        <v>373</v>
      </c>
      <c r="C6" s="4" t="s">
        <v>374</v>
      </c>
      <c r="D6" s="4" t="s">
        <v>375</v>
      </c>
      <c r="E6" s="332" t="s">
        <v>486</v>
      </c>
      <c r="F6" s="332"/>
      <c r="G6" s="333" t="s">
        <v>1</v>
      </c>
      <c r="H6" s="333"/>
      <c r="I6" s="334" t="s">
        <v>529</v>
      </c>
      <c r="J6" s="334"/>
      <c r="K6" s="4"/>
      <c r="L6" s="154" t="s">
        <v>46</v>
      </c>
      <c r="N6" s="268"/>
      <c r="O6" s="269" t="s">
        <v>575</v>
      </c>
      <c r="P6" s="268"/>
      <c r="Q6" s="268"/>
      <c r="R6" s="269" t="s">
        <v>381</v>
      </c>
      <c r="S6" s="268"/>
      <c r="T6" s="268"/>
    </row>
    <row r="7" spans="1:21" ht="15" customHeight="1">
      <c r="B7" s="4"/>
      <c r="C7" s="4"/>
      <c r="D7" s="4"/>
      <c r="E7" s="138" t="s">
        <v>575</v>
      </c>
      <c r="F7" s="138" t="s">
        <v>381</v>
      </c>
      <c r="G7" s="138" t="s">
        <v>575</v>
      </c>
      <c r="H7" s="212" t="s">
        <v>381</v>
      </c>
      <c r="I7" s="4" t="s">
        <v>575</v>
      </c>
      <c r="J7" s="4" t="s">
        <v>381</v>
      </c>
      <c r="K7" s="4"/>
      <c r="L7" s="4"/>
      <c r="N7" s="268"/>
      <c r="O7" s="270" t="s">
        <v>486</v>
      </c>
      <c r="P7" s="270" t="s">
        <v>1</v>
      </c>
      <c r="Q7" s="270" t="s">
        <v>529</v>
      </c>
      <c r="R7" s="270" t="s">
        <v>486</v>
      </c>
      <c r="S7" s="270" t="s">
        <v>1</v>
      </c>
      <c r="T7" s="270" t="s">
        <v>529</v>
      </c>
    </row>
    <row r="8" spans="1:21" ht="15" customHeight="1">
      <c r="B8" s="27" t="s">
        <v>376</v>
      </c>
      <c r="C8" s="27" t="s">
        <v>377</v>
      </c>
      <c r="D8" s="19" t="s">
        <v>378</v>
      </c>
      <c r="E8" s="157">
        <v>8.3984398439843982E-2</v>
      </c>
      <c r="F8" s="157">
        <v>0.13099909990999101</v>
      </c>
      <c r="G8" s="104">
        <v>0.14386412855226632</v>
      </c>
      <c r="H8" s="104">
        <v>0.1824881742348865</v>
      </c>
      <c r="I8" s="101">
        <v>0.19106301207774798</v>
      </c>
      <c r="J8" s="101">
        <v>0.23306785369090008</v>
      </c>
      <c r="K8" s="101"/>
      <c r="L8" s="312" t="s">
        <v>379</v>
      </c>
      <c r="N8" s="268" t="s">
        <v>376</v>
      </c>
      <c r="O8" s="271">
        <v>8.3984398439843982E-2</v>
      </c>
      <c r="P8" s="271">
        <v>0.14386412855226632</v>
      </c>
      <c r="Q8" s="271">
        <v>0.19106301207774798</v>
      </c>
      <c r="R8" s="271">
        <v>0.13099909990999101</v>
      </c>
      <c r="S8" s="271">
        <v>0.1824881742348865</v>
      </c>
      <c r="T8" s="271">
        <v>0.23306785369090008</v>
      </c>
    </row>
    <row r="9" spans="1:21" ht="15" customHeight="1">
      <c r="B9" s="27"/>
      <c r="C9" s="27"/>
      <c r="D9" s="19" t="s">
        <v>380</v>
      </c>
      <c r="E9" s="157">
        <v>2.7991999999999999</v>
      </c>
      <c r="F9" s="157">
        <v>4.3662000000000001</v>
      </c>
      <c r="G9" s="104">
        <v>4.7949914046470363</v>
      </c>
      <c r="H9" s="104">
        <v>6.0823308472487669</v>
      </c>
      <c r="I9" s="101">
        <v>6.3681301925513401</v>
      </c>
      <c r="J9" s="101">
        <v>7.7681515635176996</v>
      </c>
      <c r="K9" s="101"/>
      <c r="L9" s="313"/>
      <c r="N9" s="268" t="s">
        <v>585</v>
      </c>
      <c r="O9" s="271">
        <v>8.8112769499476523E-2</v>
      </c>
      <c r="P9" s="271">
        <v>0.1305842888742316</v>
      </c>
      <c r="Q9" s="271">
        <v>0.19760272776420093</v>
      </c>
      <c r="R9" s="271">
        <v>0.1011210690258581</v>
      </c>
      <c r="S9" s="271">
        <v>0.14359258840061334</v>
      </c>
      <c r="T9" s="271">
        <v>0.21061102729058262</v>
      </c>
    </row>
    <row r="10" spans="1:21" ht="15" customHeight="1">
      <c r="B10" s="27" t="s">
        <v>382</v>
      </c>
      <c r="C10" s="27" t="s">
        <v>383</v>
      </c>
      <c r="D10" s="19" t="s">
        <v>378</v>
      </c>
      <c r="E10" s="157">
        <v>8.8112769499476523E-2</v>
      </c>
      <c r="F10" s="157">
        <v>0.1011210690258581</v>
      </c>
      <c r="G10" s="104">
        <v>0.1305842888742316</v>
      </c>
      <c r="H10" s="104">
        <v>0.14359258840061334</v>
      </c>
      <c r="I10" s="101">
        <v>0.19760272776420093</v>
      </c>
      <c r="J10" s="101">
        <v>0.21061102729058262</v>
      </c>
      <c r="K10" s="101"/>
      <c r="L10" s="313"/>
      <c r="N10" s="268" t="s">
        <v>586</v>
      </c>
      <c r="O10" s="271">
        <v>8.2811526866576474E-2</v>
      </c>
      <c r="P10" s="271">
        <v>0.12445430041331898</v>
      </c>
      <c r="Q10" s="271">
        <v>0.19636891990317043</v>
      </c>
      <c r="R10" s="271">
        <v>0.10766647252115179</v>
      </c>
      <c r="S10" s="271">
        <v>0.15677559737300242</v>
      </c>
      <c r="T10" s="271">
        <v>0.22869021686285393</v>
      </c>
    </row>
    <row r="11" spans="1:21" ht="15" customHeight="1">
      <c r="B11" s="27"/>
      <c r="C11" s="27"/>
      <c r="D11" s="19" t="s">
        <v>380</v>
      </c>
      <c r="E11" s="157">
        <v>2.9367986074175523</v>
      </c>
      <c r="F11" s="157">
        <v>3.3703652306318506</v>
      </c>
      <c r="G11" s="104">
        <v>4.352374348178139</v>
      </c>
      <c r="H11" s="104">
        <v>4.7859409713924421</v>
      </c>
      <c r="I11" s="101">
        <v>6.5860989163808163</v>
      </c>
      <c r="J11" s="101">
        <v>7.0196655395951186</v>
      </c>
      <c r="K11" s="101"/>
      <c r="L11" s="313"/>
      <c r="N11" s="105"/>
      <c r="O11" s="118"/>
      <c r="P11" s="118"/>
      <c r="Q11" s="118"/>
    </row>
    <row r="12" spans="1:21" ht="15" customHeight="1">
      <c r="B12" s="27" t="s">
        <v>384</v>
      </c>
      <c r="C12" s="27" t="s">
        <v>385</v>
      </c>
      <c r="D12" s="19" t="s">
        <v>378</v>
      </c>
      <c r="E12" s="157">
        <v>8.2811526866576474E-2</v>
      </c>
      <c r="F12" s="157">
        <v>0.10766647252115179</v>
      </c>
      <c r="G12" s="104">
        <v>0.12445430041331898</v>
      </c>
      <c r="H12" s="104">
        <v>0.15677559737300242</v>
      </c>
      <c r="I12" s="101">
        <v>0.19636891990317043</v>
      </c>
      <c r="J12" s="101">
        <v>0.22869021686285393</v>
      </c>
      <c r="K12" s="101"/>
      <c r="L12" s="313"/>
    </row>
    <row r="13" spans="1:21" ht="15" customHeight="1">
      <c r="B13" s="27"/>
      <c r="C13" s="27"/>
      <c r="D13" s="19" t="s">
        <v>380</v>
      </c>
      <c r="E13" s="157">
        <v>2.7601081904629936</v>
      </c>
      <c r="F13" s="157">
        <v>3.5885235291299891</v>
      </c>
      <c r="G13" s="104">
        <v>4.1480618327759213</v>
      </c>
      <c r="H13" s="104">
        <v>5.2253306604421708</v>
      </c>
      <c r="I13" s="101">
        <v>6.5449761003726703</v>
      </c>
      <c r="J13" s="101">
        <v>7.6222449280389206</v>
      </c>
      <c r="K13" s="101"/>
      <c r="L13" s="313"/>
    </row>
    <row r="14" spans="1:21" ht="15" customHeight="1">
      <c r="B14" s="26" t="s">
        <v>576</v>
      </c>
      <c r="C14" s="26"/>
      <c r="D14" s="26"/>
      <c r="G14" s="105"/>
      <c r="H14" s="105"/>
    </row>
    <row r="15" spans="1:21" ht="15" customHeight="1">
      <c r="C15" s="26"/>
      <c r="D15" s="26"/>
      <c r="G15" s="105"/>
      <c r="H15" s="105"/>
    </row>
    <row r="16" spans="1:21">
      <c r="F16" s="171" t="s">
        <v>65</v>
      </c>
      <c r="G16" s="119"/>
      <c r="H16" s="211" t="s">
        <v>43</v>
      </c>
      <c r="I16" s="15"/>
      <c r="J16" s="172" t="s">
        <v>530</v>
      </c>
      <c r="K16" s="204"/>
    </row>
    <row r="17" spans="2:13" ht="15" customHeight="1">
      <c r="B17" s="4" t="s">
        <v>70</v>
      </c>
      <c r="C17" s="4" t="s">
        <v>374</v>
      </c>
      <c r="D17" s="4" t="s">
        <v>375</v>
      </c>
      <c r="E17" s="4"/>
      <c r="F17" s="158" t="s">
        <v>558</v>
      </c>
      <c r="G17" s="212"/>
      <c r="H17" s="158" t="s">
        <v>559</v>
      </c>
      <c r="I17" s="4"/>
      <c r="J17" s="158" t="s">
        <v>560</v>
      </c>
      <c r="K17" s="138"/>
      <c r="L17" s="154" t="s">
        <v>46</v>
      </c>
    </row>
    <row r="18" spans="2:13" ht="15" customHeight="1">
      <c r="B18" s="117" t="s">
        <v>386</v>
      </c>
      <c r="C18" s="27" t="s">
        <v>497</v>
      </c>
      <c r="D18" s="100" t="s">
        <v>387</v>
      </c>
      <c r="E18" s="100"/>
      <c r="F18" s="178">
        <v>1163.7830708355962</v>
      </c>
      <c r="G18" s="221"/>
      <c r="H18" s="223">
        <v>1163.7830708355962</v>
      </c>
      <c r="I18" s="100"/>
      <c r="J18" s="44">
        <v>1341.5244852904871</v>
      </c>
      <c r="K18" s="44"/>
      <c r="L18" s="309" t="s">
        <v>584</v>
      </c>
    </row>
    <row r="19" spans="2:13" ht="15" customHeight="1">
      <c r="B19" s="117"/>
      <c r="C19" s="27" t="s">
        <v>383</v>
      </c>
      <c r="D19" s="100" t="s">
        <v>388</v>
      </c>
      <c r="E19" s="100"/>
      <c r="F19" s="178">
        <v>660.18239654673812</v>
      </c>
      <c r="G19" s="221"/>
      <c r="H19" s="223">
        <v>660.18239654673812</v>
      </c>
      <c r="I19" s="100"/>
      <c r="J19" s="44">
        <v>660.18239654673812</v>
      </c>
      <c r="K19" s="265"/>
      <c r="L19" s="310"/>
    </row>
    <row r="20" spans="2:13" ht="15" customHeight="1">
      <c r="B20" s="117"/>
      <c r="C20" s="27" t="s">
        <v>385</v>
      </c>
      <c r="D20" s="100" t="s">
        <v>388</v>
      </c>
      <c r="E20" s="100"/>
      <c r="F20" s="178">
        <v>1244.1899011842372</v>
      </c>
      <c r="G20" s="221"/>
      <c r="H20" s="223">
        <v>1244.1899011842372</v>
      </c>
      <c r="I20" s="100"/>
      <c r="J20" s="44">
        <v>1244.1899011842372</v>
      </c>
      <c r="K20" s="265"/>
      <c r="L20" s="310"/>
    </row>
    <row r="21" spans="2:13" ht="15" customHeight="1">
      <c r="B21" s="117" t="s">
        <v>389</v>
      </c>
      <c r="C21" s="27" t="s">
        <v>497</v>
      </c>
      <c r="D21" s="100" t="s">
        <v>390</v>
      </c>
      <c r="E21" s="100"/>
      <c r="F21" s="224">
        <v>2.25</v>
      </c>
      <c r="G21" s="221"/>
      <c r="H21" s="225">
        <v>2.25</v>
      </c>
      <c r="I21" s="100"/>
      <c r="J21" s="222">
        <v>2.25</v>
      </c>
      <c r="K21" s="260"/>
      <c r="L21" s="310"/>
    </row>
    <row r="22" spans="2:13" ht="15" customHeight="1">
      <c r="B22" s="117"/>
      <c r="C22" s="27" t="s">
        <v>383</v>
      </c>
      <c r="D22" s="100" t="s">
        <v>390</v>
      </c>
      <c r="E22" s="100"/>
      <c r="F22" s="224">
        <v>4.7</v>
      </c>
      <c r="G22" s="221"/>
      <c r="H22" s="225">
        <v>4.7</v>
      </c>
      <c r="I22" s="100"/>
      <c r="J22" s="222">
        <v>4.7</v>
      </c>
      <c r="K22" s="260"/>
      <c r="L22" s="310"/>
    </row>
    <row r="23" spans="2:13" ht="15" customHeight="1">
      <c r="B23" s="117"/>
      <c r="C23" s="27" t="s">
        <v>385</v>
      </c>
      <c r="D23" s="100" t="s">
        <v>390</v>
      </c>
      <c r="E23" s="100"/>
      <c r="F23" s="224">
        <v>4</v>
      </c>
      <c r="G23" s="221"/>
      <c r="H23" s="225">
        <v>4</v>
      </c>
      <c r="I23" s="100"/>
      <c r="J23" s="222">
        <v>4</v>
      </c>
      <c r="K23" s="260"/>
      <c r="L23" s="310"/>
    </row>
    <row r="24" spans="2:13" ht="15" customHeight="1">
      <c r="B24" s="117" t="s">
        <v>391</v>
      </c>
      <c r="C24" s="27" t="s">
        <v>497</v>
      </c>
      <c r="D24" s="66" t="s">
        <v>392</v>
      </c>
      <c r="E24" s="66"/>
      <c r="F24" s="178">
        <v>64</v>
      </c>
      <c r="G24" s="221"/>
      <c r="H24" s="223">
        <v>64</v>
      </c>
      <c r="I24" s="100"/>
      <c r="J24" s="226">
        <v>64</v>
      </c>
      <c r="K24" s="261"/>
      <c r="L24" s="310"/>
    </row>
    <row r="25" spans="2:13" ht="15" customHeight="1">
      <c r="B25" s="117"/>
      <c r="C25" s="27" t="s">
        <v>383</v>
      </c>
      <c r="D25" s="66" t="s">
        <v>392</v>
      </c>
      <c r="E25" s="66"/>
      <c r="F25" s="178">
        <v>76</v>
      </c>
      <c r="G25" s="221"/>
      <c r="H25" s="223">
        <v>76</v>
      </c>
      <c r="I25" s="100"/>
      <c r="J25" s="226">
        <v>76</v>
      </c>
      <c r="K25" s="261"/>
      <c r="L25" s="310"/>
    </row>
    <row r="26" spans="2:13" ht="15" customHeight="1">
      <c r="B26" s="117"/>
      <c r="C26" s="27" t="s">
        <v>385</v>
      </c>
      <c r="D26" s="66" t="s">
        <v>392</v>
      </c>
      <c r="E26" s="66"/>
      <c r="F26" s="178">
        <v>69</v>
      </c>
      <c r="G26" s="221"/>
      <c r="H26" s="223">
        <v>69</v>
      </c>
      <c r="I26" s="100"/>
      <c r="J26" s="226">
        <v>69</v>
      </c>
      <c r="K26" s="261"/>
      <c r="L26" s="310"/>
    </row>
    <row r="27" spans="2:13" ht="15" customHeight="1">
      <c r="B27" s="117" t="s">
        <v>393</v>
      </c>
      <c r="C27" s="27" t="s">
        <v>377</v>
      </c>
      <c r="D27" s="66" t="s">
        <v>394</v>
      </c>
      <c r="E27" s="66"/>
      <c r="F27" s="178">
        <v>4000</v>
      </c>
      <c r="G27" s="221"/>
      <c r="H27" s="223">
        <v>4000</v>
      </c>
      <c r="I27" s="100"/>
      <c r="J27" s="226">
        <v>4000</v>
      </c>
      <c r="K27" s="261"/>
      <c r="L27" s="175" t="s">
        <v>72</v>
      </c>
    </row>
    <row r="28" spans="2:13" ht="15" customHeight="1">
      <c r="B28" s="117" t="s">
        <v>499</v>
      </c>
      <c r="C28" s="27"/>
      <c r="D28" s="66" t="s">
        <v>395</v>
      </c>
      <c r="E28" s="66"/>
      <c r="F28" s="227">
        <v>96.85</v>
      </c>
      <c r="G28" s="221"/>
      <c r="H28" s="225">
        <v>161.76</v>
      </c>
      <c r="I28" s="100"/>
      <c r="J28" s="228">
        <v>235.15686440286419</v>
      </c>
      <c r="K28" s="228"/>
      <c r="L28" s="116" t="s">
        <v>496</v>
      </c>
    </row>
    <row r="29" spans="2:13" ht="15" customHeight="1">
      <c r="B29" s="117" t="s">
        <v>495</v>
      </c>
      <c r="C29" s="27"/>
      <c r="D29" s="66" t="s">
        <v>395</v>
      </c>
      <c r="E29" s="66"/>
      <c r="F29" s="227">
        <v>54.06</v>
      </c>
      <c r="G29" s="221"/>
      <c r="H29" s="229">
        <v>84.489230769230758</v>
      </c>
      <c r="I29" s="100"/>
      <c r="J29" s="222">
        <v>134.01150000000001</v>
      </c>
      <c r="K29" s="222"/>
      <c r="L29" s="116" t="s">
        <v>506</v>
      </c>
    </row>
    <row r="30" spans="2:13" ht="15" customHeight="1">
      <c r="B30" s="117" t="s">
        <v>582</v>
      </c>
      <c r="C30" s="27"/>
      <c r="D30" s="66" t="s">
        <v>396</v>
      </c>
      <c r="E30" s="66"/>
      <c r="F30" s="227">
        <v>1.1814916666666668</v>
      </c>
      <c r="G30" s="221"/>
      <c r="H30" s="229">
        <v>1.1814916666666668</v>
      </c>
      <c r="I30" s="100"/>
      <c r="J30" s="230">
        <v>1.1814916666666668</v>
      </c>
      <c r="K30" s="230"/>
      <c r="L30" s="116" t="s">
        <v>491</v>
      </c>
    </row>
    <row r="31" spans="2:13" ht="15" customHeight="1">
      <c r="B31" s="117" t="s">
        <v>492</v>
      </c>
      <c r="C31" s="27"/>
      <c r="D31" s="66" t="s">
        <v>397</v>
      </c>
      <c r="E31" s="66"/>
      <c r="F31" s="227">
        <v>53.65</v>
      </c>
      <c r="G31" s="221"/>
      <c r="H31" s="229">
        <v>73.08</v>
      </c>
      <c r="I31" s="100"/>
      <c r="J31" s="230">
        <v>80.256094980694954</v>
      </c>
      <c r="K31" s="230"/>
      <c r="L31" s="116" t="s">
        <v>599</v>
      </c>
      <c r="M31" s="123"/>
    </row>
    <row r="32" spans="2:13" ht="15" customHeight="1">
      <c r="B32" s="117" t="s">
        <v>399</v>
      </c>
      <c r="C32" s="27"/>
      <c r="D32" s="66" t="s">
        <v>392</v>
      </c>
      <c r="E32" s="66"/>
      <c r="F32" s="227">
        <v>8</v>
      </c>
      <c r="G32" s="221"/>
      <c r="H32" s="229">
        <v>8</v>
      </c>
      <c r="I32" s="100"/>
      <c r="J32" s="222">
        <v>8</v>
      </c>
      <c r="K32" s="222"/>
      <c r="L32" s="116" t="s">
        <v>63</v>
      </c>
    </row>
    <row r="33" spans="2:22" ht="14.25" customHeight="1">
      <c r="B33" s="26" t="s">
        <v>500</v>
      </c>
      <c r="C33" s="26"/>
      <c r="D33" s="26"/>
    </row>
    <row r="34" spans="2:22" ht="14.25" customHeight="1">
      <c r="B34" s="26" t="s">
        <v>587</v>
      </c>
      <c r="C34" s="26"/>
      <c r="D34" s="26"/>
    </row>
    <row r="35" spans="2:22" ht="15" customHeight="1">
      <c r="B35" s="26"/>
    </row>
    <row r="36" spans="2:22" ht="15" customHeight="1">
      <c r="B36" s="26"/>
    </row>
    <row r="37" spans="2:22" ht="15" customHeight="1">
      <c r="B37" s="26"/>
    </row>
    <row r="38" spans="2:22" ht="15" customHeight="1">
      <c r="B38" s="26"/>
    </row>
    <row r="39" spans="2:22" ht="15" customHeight="1">
      <c r="B39" s="26"/>
    </row>
    <row r="40" spans="2:22" ht="15" customHeight="1">
      <c r="B40" s="26"/>
    </row>
    <row r="41" spans="2:22" ht="15" customHeight="1">
      <c r="B41" s="26"/>
    </row>
    <row r="42" spans="2:22" ht="15" customHeight="1">
      <c r="B42" s="26"/>
    </row>
    <row r="43" spans="2:22" ht="15" customHeight="1">
      <c r="B43" s="18" t="s">
        <v>46</v>
      </c>
      <c r="C43" s="14"/>
      <c r="D43" s="14"/>
      <c r="E43" s="14"/>
      <c r="F43" s="14"/>
      <c r="G43" s="14"/>
      <c r="H43" s="14"/>
      <c r="I43" s="14"/>
      <c r="J43" s="14"/>
      <c r="K43" s="14"/>
      <c r="L43" s="14"/>
      <c r="M43" s="14"/>
      <c r="N43" s="14"/>
      <c r="O43" s="14"/>
      <c r="P43" s="14"/>
      <c r="Q43" s="14"/>
      <c r="R43" s="14"/>
      <c r="S43" s="14"/>
      <c r="T43" s="14"/>
      <c r="U43" s="14"/>
    </row>
    <row r="44" spans="2:22" s="279" customFormat="1" ht="15" customHeight="1">
      <c r="B44" s="279" t="s">
        <v>491</v>
      </c>
      <c r="C44" s="279" t="s">
        <v>583</v>
      </c>
      <c r="V44" s="279" t="s">
        <v>405</v>
      </c>
    </row>
    <row r="45" spans="2:22" s="279" customFormat="1" ht="15" customHeight="1">
      <c r="B45" s="113" t="s">
        <v>398</v>
      </c>
      <c r="C45" s="113" t="s">
        <v>400</v>
      </c>
    </row>
    <row r="46" spans="2:22" s="279" customFormat="1" ht="15" customHeight="1">
      <c r="B46" s="278" t="s">
        <v>496</v>
      </c>
      <c r="C46" s="279" t="s">
        <v>503</v>
      </c>
    </row>
    <row r="47" spans="2:22" s="279" customFormat="1" ht="15" customHeight="1">
      <c r="B47" s="279" t="s">
        <v>63</v>
      </c>
      <c r="C47" s="282" t="s">
        <v>613</v>
      </c>
      <c r="V47" s="279" t="s">
        <v>405</v>
      </c>
    </row>
    <row r="48" spans="2:22" s="279" customFormat="1" ht="15" customHeight="1">
      <c r="B48" s="278" t="s">
        <v>74</v>
      </c>
      <c r="C48" s="279" t="s">
        <v>502</v>
      </c>
      <c r="D48" s="283"/>
      <c r="E48" s="283"/>
      <c r="F48" s="283"/>
      <c r="G48" s="283"/>
      <c r="H48" s="283"/>
      <c r="I48" s="283"/>
      <c r="J48" s="283"/>
      <c r="K48" s="283"/>
      <c r="L48" s="283"/>
      <c r="M48" s="283"/>
      <c r="N48" s="283"/>
      <c r="O48" s="283"/>
      <c r="P48" s="283"/>
      <c r="Q48" s="283"/>
      <c r="R48" s="283"/>
    </row>
    <row r="49" spans="2:18" s="279" customFormat="1" ht="15" customHeight="1">
      <c r="B49" s="278" t="s">
        <v>498</v>
      </c>
      <c r="C49" s="279" t="s">
        <v>501</v>
      </c>
      <c r="D49" s="283"/>
      <c r="E49" s="283"/>
      <c r="F49" s="283"/>
      <c r="G49" s="283"/>
      <c r="H49" s="283"/>
      <c r="I49" s="283"/>
      <c r="J49" s="283"/>
      <c r="K49" s="283"/>
      <c r="L49" s="283"/>
      <c r="M49" s="283"/>
      <c r="N49" s="283"/>
      <c r="O49" s="283"/>
      <c r="P49" s="283"/>
      <c r="Q49" s="283"/>
      <c r="R49" s="283"/>
    </row>
    <row r="50" spans="2:18" s="279" customFormat="1" ht="15" customHeight="1">
      <c r="B50" s="279" t="s">
        <v>505</v>
      </c>
      <c r="C50" s="279" t="s">
        <v>493</v>
      </c>
      <c r="D50" s="283"/>
      <c r="E50" s="283"/>
      <c r="F50" s="283"/>
      <c r="G50" s="283"/>
      <c r="H50" s="283"/>
      <c r="I50" s="283"/>
      <c r="J50" s="283"/>
      <c r="K50" s="283"/>
      <c r="L50" s="283"/>
      <c r="M50" s="283"/>
      <c r="N50" s="283"/>
      <c r="O50" s="283"/>
      <c r="P50" s="283"/>
      <c r="Q50" s="283"/>
      <c r="R50" s="283"/>
    </row>
    <row r="51" spans="2:18" s="279" customFormat="1" ht="15" customHeight="1">
      <c r="B51" s="279" t="s">
        <v>504</v>
      </c>
      <c r="C51" s="279" t="s">
        <v>494</v>
      </c>
      <c r="D51" s="283"/>
      <c r="E51" s="283"/>
      <c r="F51" s="283"/>
      <c r="G51" s="283"/>
      <c r="H51" s="283"/>
      <c r="I51" s="283"/>
      <c r="J51" s="283"/>
      <c r="K51" s="283"/>
      <c r="L51" s="283"/>
      <c r="M51" s="283"/>
      <c r="N51" s="283"/>
      <c r="O51" s="283"/>
      <c r="P51" s="283"/>
      <c r="Q51" s="283"/>
      <c r="R51" s="283"/>
    </row>
    <row r="52" spans="2:18" s="279" customFormat="1" ht="15" customHeight="1">
      <c r="B52" s="278" t="s">
        <v>75</v>
      </c>
      <c r="C52" s="279" t="s">
        <v>607</v>
      </c>
      <c r="D52" s="283"/>
      <c r="E52" s="283"/>
      <c r="F52" s="283"/>
      <c r="G52" s="283"/>
      <c r="H52" s="283"/>
      <c r="I52" s="283"/>
      <c r="J52" s="283"/>
      <c r="K52" s="283"/>
      <c r="L52" s="283"/>
      <c r="M52" s="283"/>
      <c r="N52" s="283"/>
      <c r="O52" s="283"/>
      <c r="P52" s="283"/>
      <c r="Q52" s="283"/>
      <c r="R52" s="283"/>
    </row>
    <row r="69" spans="21:21">
      <c r="U69" s="174"/>
    </row>
    <row r="70" spans="21:21">
      <c r="U70" s="174"/>
    </row>
    <row r="71" spans="21:21">
      <c r="U71" s="174"/>
    </row>
    <row r="72" spans="21:21">
      <c r="U72" s="174"/>
    </row>
    <row r="73" spans="21:21">
      <c r="U73" s="174"/>
    </row>
  </sheetData>
  <sheetProtection algorithmName="SHA-512" hashValue="jTmdksbKK/PBoBLPKYJOsY06qF17vtiQXKnrpgNLz8N6siUwznXgeeDEynK5hpAu2m1Yblze8MBE8BhYmrCcaw==" saltValue="GAROVbiUWg3SqMVxIIPwJg==" spinCount="100000" sheet="1" objects="1" scenarios="1"/>
  <sortState xmlns:xlrd2="http://schemas.microsoft.com/office/spreadsheetml/2017/richdata2" ref="B45:C48">
    <sortCondition ref="B44:B48"/>
  </sortState>
  <mergeCells count="8">
    <mergeCell ref="G5:H5"/>
    <mergeCell ref="E5:F5"/>
    <mergeCell ref="E6:F6"/>
    <mergeCell ref="L8:L13"/>
    <mergeCell ref="L18:L26"/>
    <mergeCell ref="G6:H6"/>
    <mergeCell ref="I5:J5"/>
    <mergeCell ref="I6:J6"/>
  </mergeCells>
  <phoneticPr fontId="31"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EC004-0863-4C0F-868F-8B10C59720F1}">
  <sheetPr>
    <tabColor rgb="FFFFC000"/>
  </sheetPr>
  <dimension ref="A1:F36"/>
  <sheetViews>
    <sheetView showGridLines="0" tabSelected="1" zoomScaleNormal="100" workbookViewId="0"/>
  </sheetViews>
  <sheetFormatPr baseColWidth="10" defaultColWidth="11.42578125" defaultRowHeight="16.5"/>
  <cols>
    <col min="1" max="1" width="4.42578125" style="2" customWidth="1"/>
    <col min="2" max="2" width="30.42578125" style="2" bestFit="1" customWidth="1"/>
    <col min="3" max="3" width="44.85546875" style="2" bestFit="1" customWidth="1"/>
    <col min="4" max="4" width="22.28515625" style="2" bestFit="1" customWidth="1"/>
    <col min="5" max="5" width="100" style="2" bestFit="1" customWidth="1"/>
    <col min="6" max="16384" width="11.42578125" style="2"/>
  </cols>
  <sheetData>
    <row r="1" spans="1:6" s="3" customFormat="1" ht="35.1" customHeight="1">
      <c r="A1" s="20"/>
      <c r="B1" s="29" t="s">
        <v>615</v>
      </c>
      <c r="C1" s="20"/>
      <c r="D1" s="20"/>
      <c r="E1" s="21"/>
    </row>
    <row r="2" spans="1:6" s="3" customFormat="1" ht="9.9499999999999993" customHeight="1"/>
    <row r="3" spans="1:6" s="3" customFormat="1" ht="20.25">
      <c r="A3" s="83"/>
      <c r="B3" s="84" t="s">
        <v>8</v>
      </c>
      <c r="C3" s="83"/>
      <c r="D3" s="83"/>
      <c r="E3" s="83"/>
    </row>
    <row r="4" spans="1:6" ht="16.5" customHeight="1">
      <c r="A4" s="3"/>
      <c r="B4" s="3"/>
      <c r="C4" s="3"/>
      <c r="D4" s="3"/>
      <c r="E4" s="3"/>
    </row>
    <row r="5" spans="1:6" ht="16.5" customHeight="1">
      <c r="A5" s="81"/>
      <c r="B5" s="81"/>
      <c r="C5" s="86" t="s">
        <v>9</v>
      </c>
      <c r="D5" s="86" t="s">
        <v>10</v>
      </c>
      <c r="E5" s="86" t="s">
        <v>11</v>
      </c>
    </row>
    <row r="6" spans="1:6" ht="16.5" customHeight="1">
      <c r="A6" s="81"/>
      <c r="B6" s="290" t="s">
        <v>12</v>
      </c>
      <c r="C6" s="87" t="s">
        <v>13</v>
      </c>
      <c r="D6" s="87" t="s">
        <v>14</v>
      </c>
      <c r="E6" s="87" t="s">
        <v>15</v>
      </c>
    </row>
    <row r="7" spans="1:6" ht="20.100000000000001" customHeight="1">
      <c r="A7" s="81"/>
      <c r="B7" s="290"/>
      <c r="C7" s="87" t="s">
        <v>16</v>
      </c>
      <c r="D7" s="87" t="s">
        <v>17</v>
      </c>
      <c r="E7" s="87" t="s">
        <v>18</v>
      </c>
    </row>
    <row r="8" spans="1:6" ht="20.100000000000001" customHeight="1">
      <c r="A8" s="81"/>
      <c r="B8" s="290"/>
      <c r="C8" s="87" t="s">
        <v>19</v>
      </c>
      <c r="D8" s="87" t="s">
        <v>20</v>
      </c>
      <c r="E8" s="87" t="s">
        <v>21</v>
      </c>
    </row>
    <row r="9" spans="1:6" ht="20.100000000000001" customHeight="1">
      <c r="A9" s="81"/>
      <c r="B9" s="290"/>
      <c r="C9" s="88" t="s">
        <v>22</v>
      </c>
      <c r="D9" s="88" t="s">
        <v>23</v>
      </c>
      <c r="E9" s="88" t="s">
        <v>24</v>
      </c>
    </row>
    <row r="10" spans="1:6" ht="5.0999999999999996" customHeight="1">
      <c r="A10" s="81"/>
      <c r="B10" s="94"/>
      <c r="C10" s="85"/>
      <c r="D10" s="85"/>
      <c r="E10" s="85"/>
    </row>
    <row r="11" spans="1:6" ht="20.100000000000001" customHeight="1">
      <c r="A11" s="81"/>
      <c r="B11" s="95" t="s">
        <v>25</v>
      </c>
      <c r="C11" s="89" t="s">
        <v>26</v>
      </c>
      <c r="D11" s="89" t="s">
        <v>27</v>
      </c>
      <c r="E11" s="89" t="s">
        <v>28</v>
      </c>
    </row>
    <row r="12" spans="1:6" ht="5.0999999999999996" customHeight="1">
      <c r="A12" s="81"/>
      <c r="B12" s="94"/>
      <c r="C12" s="85"/>
      <c r="D12" s="85"/>
      <c r="E12" s="85"/>
    </row>
    <row r="13" spans="1:6" ht="20.100000000000001" customHeight="1">
      <c r="A13" s="81"/>
      <c r="B13" s="291" t="s">
        <v>29</v>
      </c>
      <c r="C13" s="90" t="s">
        <v>30</v>
      </c>
      <c r="D13" s="90" t="s">
        <v>31</v>
      </c>
      <c r="E13" s="90" t="s">
        <v>32</v>
      </c>
      <c r="F13" s="97"/>
    </row>
    <row r="14" spans="1:6" ht="20.100000000000001" customHeight="1">
      <c r="A14" s="81"/>
      <c r="B14" s="291"/>
      <c r="C14" s="90" t="s">
        <v>33</v>
      </c>
      <c r="D14" s="90" t="s">
        <v>34</v>
      </c>
      <c r="E14" s="90" t="s">
        <v>35</v>
      </c>
    </row>
    <row r="15" spans="1:6" ht="20.100000000000001" customHeight="1">
      <c r="A15" s="81"/>
      <c r="B15" s="291"/>
      <c r="C15" s="91" t="s">
        <v>36</v>
      </c>
      <c r="D15" s="91" t="s">
        <v>37</v>
      </c>
      <c r="E15" s="91" t="s">
        <v>38</v>
      </c>
    </row>
    <row r="16" spans="1:6" ht="5.0999999999999996" customHeight="1">
      <c r="A16" s="81"/>
      <c r="B16" s="96"/>
      <c r="C16" s="92"/>
      <c r="D16" s="92"/>
      <c r="E16" s="92"/>
    </row>
    <row r="17" spans="1:5" ht="29.25" customHeight="1">
      <c r="A17" s="81"/>
      <c r="B17" s="285" t="s">
        <v>39</v>
      </c>
      <c r="C17" s="93" t="s">
        <v>40</v>
      </c>
      <c r="D17" s="93" t="s">
        <v>39</v>
      </c>
      <c r="E17" s="93" t="s">
        <v>41</v>
      </c>
    </row>
    <row r="18" spans="1:5" ht="15" customHeight="1"/>
    <row r="19" spans="1:5">
      <c r="A19" s="11"/>
    </row>
    <row r="20" spans="1:5">
      <c r="A20" s="11"/>
    </row>
    <row r="21" spans="1:5">
      <c r="A21" s="11"/>
    </row>
    <row r="22" spans="1:5">
      <c r="A22" s="11"/>
    </row>
    <row r="23" spans="1:5">
      <c r="A23" s="11"/>
    </row>
    <row r="24" spans="1:5">
      <c r="A24" s="11"/>
    </row>
    <row r="25" spans="1:5">
      <c r="A25" s="11"/>
    </row>
    <row r="26" spans="1:5">
      <c r="A26" s="11"/>
    </row>
    <row r="27" spans="1:5">
      <c r="A27" s="11"/>
    </row>
    <row r="28" spans="1:5">
      <c r="A28" s="11"/>
      <c r="B28" s="11"/>
      <c r="C28" s="11"/>
      <c r="D28" s="11"/>
      <c r="E28" s="11"/>
    </row>
    <row r="29" spans="1:5">
      <c r="A29" s="11"/>
      <c r="B29" s="11"/>
      <c r="C29" s="11"/>
      <c r="D29" s="11"/>
      <c r="E29" s="11"/>
    </row>
    <row r="30" spans="1:5">
      <c r="A30" s="11"/>
      <c r="B30" s="11"/>
      <c r="C30" s="11"/>
      <c r="D30" s="11"/>
      <c r="E30" s="11"/>
    </row>
    <row r="31" spans="1:5">
      <c r="A31" s="11"/>
      <c r="B31" s="11"/>
      <c r="C31" s="11"/>
      <c r="D31" s="11"/>
      <c r="E31" s="11"/>
    </row>
    <row r="32" spans="1:5">
      <c r="A32" s="11"/>
      <c r="B32" s="11"/>
      <c r="C32" s="11"/>
      <c r="D32" s="11"/>
      <c r="E32" s="11"/>
    </row>
    <row r="33" spans="1:5">
      <c r="A33" s="11"/>
      <c r="B33" s="11"/>
      <c r="C33" s="11"/>
      <c r="D33" s="11"/>
      <c r="E33" s="11"/>
    </row>
    <row r="34" spans="1:5">
      <c r="A34" s="11"/>
      <c r="B34" s="11"/>
      <c r="C34" s="11"/>
      <c r="D34" s="11"/>
      <c r="E34" s="11"/>
    </row>
    <row r="35" spans="1:5">
      <c r="A35" s="11"/>
      <c r="B35" s="11"/>
      <c r="C35" s="11"/>
      <c r="D35" s="11"/>
      <c r="E35" s="11"/>
    </row>
    <row r="36" spans="1:5">
      <c r="A36" s="11"/>
      <c r="B36" s="11"/>
      <c r="C36" s="11"/>
      <c r="D36" s="11"/>
      <c r="E36" s="11"/>
    </row>
  </sheetData>
  <sheetProtection algorithmName="SHA-512" hashValue="37gqhPsdKM7ewICpQyNWCMjwpTtdnIZRyErmAvesVBG4mMF9PB8WfvOuuXXPYop+34AqttoYtLz0LBdHwFLjgA==" saltValue="HCXikPkE6KGSxSdC64Xexg==" spinCount="100000" sheet="1" objects="1" scenarios="1"/>
  <mergeCells count="2">
    <mergeCell ref="B6:B9"/>
    <mergeCell ref="B13:B15"/>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1A996-A98D-44BD-963B-C9909A0D2BD1}">
  <sheetPr>
    <tabColor theme="9" tint="0.59999389629810485"/>
  </sheetPr>
  <dimension ref="A1:T51"/>
  <sheetViews>
    <sheetView showGridLines="0" zoomScaleNormal="100" workbookViewId="0"/>
  </sheetViews>
  <sheetFormatPr baseColWidth="10" defaultColWidth="10.85546875" defaultRowHeight="14.25"/>
  <cols>
    <col min="1" max="1" width="9.28515625" style="3" customWidth="1"/>
    <col min="2" max="2" width="41.7109375" style="3" customWidth="1"/>
    <col min="3" max="10" width="11.7109375" style="3" customWidth="1"/>
    <col min="11" max="11" width="40.42578125" style="3" bestFit="1" customWidth="1"/>
    <col min="12" max="17" width="11.7109375" style="3" customWidth="1"/>
    <col min="18" max="18" width="10.85546875" style="3"/>
    <col min="19" max="19" width="4.28515625" style="3" customWidth="1"/>
    <col min="20" max="16384" width="10.85546875" style="3"/>
  </cols>
  <sheetData>
    <row r="1" spans="1:19" ht="35.1" customHeight="1">
      <c r="A1" s="20"/>
      <c r="B1" s="29" t="s">
        <v>615</v>
      </c>
      <c r="C1" s="20"/>
      <c r="D1" s="20"/>
      <c r="E1" s="20"/>
      <c r="F1" s="20"/>
      <c r="G1" s="20"/>
      <c r="H1" s="21"/>
      <c r="I1" s="21"/>
      <c r="J1" s="21"/>
      <c r="K1" s="21"/>
      <c r="L1" s="21"/>
      <c r="M1" s="20"/>
      <c r="N1" s="20"/>
      <c r="O1" s="20"/>
      <c r="P1" s="20"/>
      <c r="Q1" s="20"/>
      <c r="R1" s="20"/>
      <c r="S1" s="20"/>
    </row>
    <row r="2" spans="1:19" ht="9.9499999999999993" customHeight="1"/>
    <row r="3" spans="1:19" ht="20.25">
      <c r="A3" s="22"/>
      <c r="B3" s="23" t="s">
        <v>42</v>
      </c>
      <c r="C3" s="22"/>
      <c r="D3" s="22"/>
      <c r="E3" s="22"/>
      <c r="F3" s="22"/>
      <c r="G3" s="22"/>
      <c r="H3" s="22"/>
      <c r="I3" s="22"/>
      <c r="J3" s="22"/>
      <c r="K3" s="22"/>
      <c r="L3" s="22"/>
      <c r="M3" s="22"/>
      <c r="N3" s="22"/>
      <c r="O3" s="22"/>
      <c r="P3" s="22"/>
      <c r="Q3" s="22"/>
      <c r="R3" s="22"/>
      <c r="S3" s="22"/>
    </row>
    <row r="5" spans="1:19" ht="15" customHeight="1">
      <c r="J5" s="205" t="s">
        <v>530</v>
      </c>
    </row>
    <row r="6" spans="1:19" ht="15" customHeight="1">
      <c r="B6" s="4" t="s">
        <v>44</v>
      </c>
      <c r="C6" s="4">
        <v>2015</v>
      </c>
      <c r="D6" s="4">
        <v>2016</v>
      </c>
      <c r="E6" s="4">
        <v>2017</v>
      </c>
      <c r="F6" s="4">
        <v>2018</v>
      </c>
      <c r="G6" s="4">
        <v>2019</v>
      </c>
      <c r="H6" s="4">
        <v>2020</v>
      </c>
      <c r="I6" s="4">
        <v>2021</v>
      </c>
      <c r="J6" s="4" t="s">
        <v>45</v>
      </c>
      <c r="K6" s="155" t="s">
        <v>46</v>
      </c>
    </row>
    <row r="7" spans="1:19" ht="15" customHeight="1">
      <c r="B7" s="27" t="s">
        <v>47</v>
      </c>
      <c r="C7" s="32">
        <v>18.06793761601714</v>
      </c>
      <c r="D7" s="32">
        <v>18.98986040975571</v>
      </c>
      <c r="E7" s="32">
        <v>19.662725083225709</v>
      </c>
      <c r="F7" s="32">
        <v>19.642020668159997</v>
      </c>
      <c r="G7" s="32">
        <v>18.455623105495711</v>
      </c>
      <c r="H7" s="32">
        <v>17.835772972898567</v>
      </c>
      <c r="I7" s="32">
        <v>17.470931498789998</v>
      </c>
      <c r="J7" s="32">
        <v>17.865888832439996</v>
      </c>
      <c r="K7" s="17" t="s">
        <v>48</v>
      </c>
    </row>
    <row r="8" spans="1:19" ht="15" customHeight="1">
      <c r="B8" s="27" t="s">
        <v>49</v>
      </c>
      <c r="C8" s="32">
        <v>3.6088876084800003</v>
      </c>
      <c r="D8" s="32">
        <v>3.5971875786000003</v>
      </c>
      <c r="E8" s="32">
        <v>3.7821305491200001</v>
      </c>
      <c r="F8" s="32">
        <v>3.6066823623599999</v>
      </c>
      <c r="G8" s="32">
        <v>3.4626787641600001</v>
      </c>
      <c r="H8" s="32">
        <v>2.9669734063200002</v>
      </c>
      <c r="I8" s="32">
        <v>3.1855634118</v>
      </c>
      <c r="J8" s="32">
        <v>2.7634552268400001</v>
      </c>
      <c r="K8" s="17" t="s">
        <v>48</v>
      </c>
    </row>
    <row r="9" spans="1:19" ht="15" customHeight="1">
      <c r="B9" s="27" t="s">
        <v>50</v>
      </c>
      <c r="C9" s="32">
        <v>6.2488217302325575</v>
      </c>
      <c r="D9" s="32">
        <v>6.9326145488372086</v>
      </c>
      <c r="E9" s="32">
        <v>6.9525467720930232</v>
      </c>
      <c r="F9" s="32">
        <v>7.5023599813953474</v>
      </c>
      <c r="G9" s="32">
        <v>9.2862906418604645</v>
      </c>
      <c r="H9" s="32">
        <v>10.117140893023254</v>
      </c>
      <c r="I9" s="32">
        <v>9.0259031441860458</v>
      </c>
      <c r="J9" s="32">
        <v>5.7956914269767434</v>
      </c>
      <c r="K9" s="17" t="s">
        <v>48</v>
      </c>
    </row>
    <row r="10" spans="1:19" ht="15" customHeight="1">
      <c r="B10" s="35" t="s">
        <v>51</v>
      </c>
      <c r="C10" s="37">
        <v>8.7054366248386366</v>
      </c>
      <c r="D10" s="37">
        <v>8.7635435269972515</v>
      </c>
      <c r="E10" s="37">
        <v>8.6652731340666005</v>
      </c>
      <c r="F10" s="37">
        <v>8.1611841364601769</v>
      </c>
      <c r="G10" s="37">
        <v>8.1248324584697489</v>
      </c>
      <c r="H10" s="37">
        <v>7.8537288957585094</v>
      </c>
      <c r="I10" s="37">
        <v>7.7537850240456914</v>
      </c>
      <c r="J10" s="37">
        <v>7.6039091940251478</v>
      </c>
      <c r="K10" s="185" t="s">
        <v>52</v>
      </c>
    </row>
    <row r="11" spans="1:19" ht="15" customHeight="1">
      <c r="B11" s="40" t="s">
        <v>53</v>
      </c>
      <c r="C11" s="41">
        <v>20.584042513995261</v>
      </c>
      <c r="D11" s="41">
        <v>20.72143653521837</v>
      </c>
      <c r="E11" s="41">
        <v>20.489075766525847</v>
      </c>
      <c r="F11" s="41">
        <v>19.297155153611133</v>
      </c>
      <c r="G11" s="41">
        <v>19.211201453933956</v>
      </c>
      <c r="H11" s="41">
        <v>18.570175908515417</v>
      </c>
      <c r="I11" s="41">
        <v>18.333858192011672</v>
      </c>
      <c r="J11" s="41">
        <v>17.979476144342652</v>
      </c>
      <c r="K11" s="156" t="s">
        <v>54</v>
      </c>
    </row>
    <row r="12" spans="1:19" ht="5.0999999999999996" customHeight="1">
      <c r="K12" s="68"/>
    </row>
    <row r="13" spans="1:19" ht="14.25" customHeight="1">
      <c r="B13" s="35" t="s">
        <v>55</v>
      </c>
      <c r="C13" s="37">
        <v>36.631083579568333</v>
      </c>
      <c r="D13" s="37">
        <v>38.283206064190168</v>
      </c>
      <c r="E13" s="37">
        <v>39.062675538505331</v>
      </c>
      <c r="F13" s="37">
        <v>38.912247148375521</v>
      </c>
      <c r="G13" s="37">
        <v>39.329424969985922</v>
      </c>
      <c r="H13" s="37">
        <v>38.773616168000331</v>
      </c>
      <c r="I13" s="37">
        <v>37.436183078821735</v>
      </c>
      <c r="J13" s="37">
        <v>34.028944680281889</v>
      </c>
      <c r="K13" s="185" t="s">
        <v>56</v>
      </c>
    </row>
    <row r="14" spans="1:19" ht="14.25" customHeight="1">
      <c r="B14" s="40" t="s">
        <v>57</v>
      </c>
      <c r="C14" s="41">
        <v>48.509689468724957</v>
      </c>
      <c r="D14" s="41">
        <v>50.241099072411288</v>
      </c>
      <c r="E14" s="41">
        <v>50.88647817096458</v>
      </c>
      <c r="F14" s="41">
        <v>50.048218165526478</v>
      </c>
      <c r="G14" s="41">
        <v>50.415793965450135</v>
      </c>
      <c r="H14" s="41">
        <v>49.49006318075724</v>
      </c>
      <c r="I14" s="41">
        <v>48.016256246787719</v>
      </c>
      <c r="J14" s="41">
        <v>44.404511630599387</v>
      </c>
      <c r="K14" s="17" t="s">
        <v>58</v>
      </c>
    </row>
    <row r="15" spans="1:19" ht="14.25" customHeight="1">
      <c r="B15" s="26" t="s">
        <v>580</v>
      </c>
      <c r="F15" s="125"/>
      <c r="K15" s="68"/>
    </row>
    <row r="16" spans="1:19">
      <c r="F16" s="125"/>
      <c r="J16" s="205" t="s">
        <v>530</v>
      </c>
      <c r="K16" s="68"/>
    </row>
    <row r="17" spans="2:11" ht="15" customHeight="1">
      <c r="B17" s="4" t="s">
        <v>59</v>
      </c>
      <c r="C17" s="4">
        <v>2015</v>
      </c>
      <c r="D17" s="4">
        <v>2016</v>
      </c>
      <c r="E17" s="4">
        <v>2017</v>
      </c>
      <c r="F17" s="4">
        <v>2018</v>
      </c>
      <c r="G17" s="4">
        <v>2019</v>
      </c>
      <c r="H17" s="4">
        <v>2020</v>
      </c>
      <c r="I17" s="4">
        <v>2021</v>
      </c>
      <c r="J17" s="4" t="s">
        <v>45</v>
      </c>
      <c r="K17" s="154" t="s">
        <v>46</v>
      </c>
    </row>
    <row r="18" spans="2:11" ht="15" customHeight="1">
      <c r="B18" s="27" t="s">
        <v>47</v>
      </c>
      <c r="C18" s="32">
        <v>6.0226458720057137</v>
      </c>
      <c r="D18" s="32">
        <v>6.3299534699185704</v>
      </c>
      <c r="E18" s="32">
        <v>6.55424169440857</v>
      </c>
      <c r="F18" s="32">
        <v>6.547340222719999</v>
      </c>
      <c r="G18" s="32">
        <v>6.1518743684985706</v>
      </c>
      <c r="H18" s="32">
        <v>5.9452576576328555</v>
      </c>
      <c r="I18" s="32">
        <v>5.8236438329299993</v>
      </c>
      <c r="J18" s="32">
        <v>5.9552962774799987</v>
      </c>
      <c r="K18" s="17" t="s">
        <v>48</v>
      </c>
    </row>
    <row r="19" spans="2:11" ht="15" customHeight="1">
      <c r="B19" s="27" t="s">
        <v>49</v>
      </c>
      <c r="C19" s="32">
        <v>1.20296253616</v>
      </c>
      <c r="D19" s="32">
        <v>1.1990625262000001</v>
      </c>
      <c r="E19" s="32">
        <v>1.26071018304</v>
      </c>
      <c r="F19" s="32">
        <v>1.20222745412</v>
      </c>
      <c r="G19" s="32">
        <v>1.15422625472</v>
      </c>
      <c r="H19" s="32">
        <v>0.98899113544000006</v>
      </c>
      <c r="I19" s="32">
        <v>1.0618544705999999</v>
      </c>
      <c r="J19" s="32">
        <v>0.92115174228000007</v>
      </c>
      <c r="K19" s="17" t="s">
        <v>48</v>
      </c>
    </row>
    <row r="20" spans="2:11" ht="15" customHeight="1">
      <c r="B20" s="27" t="s">
        <v>50</v>
      </c>
      <c r="C20" s="32">
        <v>2.082940576744186</v>
      </c>
      <c r="D20" s="32">
        <v>2.3108715162790694</v>
      </c>
      <c r="E20" s="32">
        <v>2.3175155906976745</v>
      </c>
      <c r="F20" s="32">
        <v>2.5007866604651157</v>
      </c>
      <c r="G20" s="32">
        <v>3.0954302139534882</v>
      </c>
      <c r="H20" s="32">
        <v>3.3723802976744182</v>
      </c>
      <c r="I20" s="32">
        <v>3.0086343813953484</v>
      </c>
      <c r="J20" s="32">
        <v>1.9318971423255811</v>
      </c>
      <c r="K20" s="17" t="s">
        <v>48</v>
      </c>
    </row>
    <row r="21" spans="2:11" ht="15" customHeight="1">
      <c r="B21" s="35" t="s">
        <v>51</v>
      </c>
      <c r="C21" s="37">
        <v>2.9018122082795457</v>
      </c>
      <c r="D21" s="37">
        <v>2.9211811756657506</v>
      </c>
      <c r="E21" s="37">
        <v>2.8884243780222003</v>
      </c>
      <c r="F21" s="37">
        <v>2.7203947121533925</v>
      </c>
      <c r="G21" s="37">
        <v>2.7082774861565828</v>
      </c>
      <c r="H21" s="37">
        <v>2.617909631919503</v>
      </c>
      <c r="I21" s="37">
        <v>2.5845950080152305</v>
      </c>
      <c r="J21" s="37">
        <v>2.5346363980083826</v>
      </c>
      <c r="K21" s="185" t="s">
        <v>52</v>
      </c>
    </row>
    <row r="22" spans="2:11" ht="15" customHeight="1">
      <c r="B22" s="40" t="s">
        <v>53</v>
      </c>
      <c r="C22" s="41">
        <v>6.8613475046650869</v>
      </c>
      <c r="D22" s="41">
        <v>6.9071455117394569</v>
      </c>
      <c r="E22" s="41">
        <v>6.8296919221752823</v>
      </c>
      <c r="F22" s="41">
        <v>6.4323850512037106</v>
      </c>
      <c r="G22" s="41">
        <v>6.4037338179779857</v>
      </c>
      <c r="H22" s="41">
        <v>6.1900586361718055</v>
      </c>
      <c r="I22" s="41">
        <v>6.1112860640038908</v>
      </c>
      <c r="J22" s="41">
        <v>5.9931587147808836</v>
      </c>
      <c r="K22" s="156" t="s">
        <v>54</v>
      </c>
    </row>
    <row r="23" spans="2:11" ht="5.0999999999999996" customHeight="1">
      <c r="K23" s="68"/>
    </row>
    <row r="24" spans="2:11" ht="14.25" customHeight="1">
      <c r="B24" s="35" t="s">
        <v>55</v>
      </c>
      <c r="C24" s="37">
        <v>12.210361193189446</v>
      </c>
      <c r="D24" s="37">
        <v>12.761068688063391</v>
      </c>
      <c r="E24" s="37">
        <v>13.020891846168444</v>
      </c>
      <c r="F24" s="37">
        <v>12.970749049458508</v>
      </c>
      <c r="G24" s="37">
        <v>13.109808323328641</v>
      </c>
      <c r="H24" s="37">
        <v>12.924538722666776</v>
      </c>
      <c r="I24" s="37">
        <v>12.478727692940577</v>
      </c>
      <c r="J24" s="37">
        <v>11.342981560093962</v>
      </c>
      <c r="K24" s="185" t="s">
        <v>56</v>
      </c>
    </row>
    <row r="25" spans="2:11" ht="14.25" customHeight="1">
      <c r="B25" s="40" t="s">
        <v>57</v>
      </c>
      <c r="C25" s="41">
        <v>16.169896489574988</v>
      </c>
      <c r="D25" s="41">
        <v>16.747033024137096</v>
      </c>
      <c r="E25" s="41">
        <v>16.962159390321524</v>
      </c>
      <c r="F25" s="41">
        <v>16.682739388508825</v>
      </c>
      <c r="G25" s="41">
        <v>16.805264655150044</v>
      </c>
      <c r="H25" s="41">
        <v>16.496687726919077</v>
      </c>
      <c r="I25" s="41">
        <v>16.005418748929237</v>
      </c>
      <c r="J25" s="41">
        <v>14.801503876866462</v>
      </c>
      <c r="K25" s="17" t="s">
        <v>58</v>
      </c>
    </row>
    <row r="26" spans="2:11" ht="14.25" customHeight="1">
      <c r="B26" s="26" t="s">
        <v>580</v>
      </c>
      <c r="K26" s="68"/>
    </row>
    <row r="27" spans="2:11">
      <c r="J27" s="205" t="s">
        <v>530</v>
      </c>
      <c r="K27" s="68"/>
    </row>
    <row r="28" spans="2:11" ht="15" customHeight="1">
      <c r="B28" s="4" t="s">
        <v>60</v>
      </c>
      <c r="C28" s="4">
        <v>2015</v>
      </c>
      <c r="D28" s="4">
        <v>2016</v>
      </c>
      <c r="E28" s="4">
        <v>2017</v>
      </c>
      <c r="F28" s="4">
        <v>2018</v>
      </c>
      <c r="G28" s="4">
        <v>2019</v>
      </c>
      <c r="H28" s="4">
        <v>2020</v>
      </c>
      <c r="I28" s="4">
        <v>2021</v>
      </c>
      <c r="J28" s="4" t="s">
        <v>45</v>
      </c>
      <c r="K28" s="154" t="s">
        <v>46</v>
      </c>
    </row>
    <row r="29" spans="2:11" ht="15" customHeight="1">
      <c r="B29" s="27" t="s">
        <v>47</v>
      </c>
      <c r="C29" s="32">
        <v>0.54209233771428567</v>
      </c>
      <c r="D29" s="32">
        <v>0.56975278757142844</v>
      </c>
      <c r="E29" s="32">
        <v>0.58994074657142848</v>
      </c>
      <c r="F29" s="32">
        <v>0.58931955199999997</v>
      </c>
      <c r="G29" s="32">
        <v>0.5537240655714285</v>
      </c>
      <c r="H29" s="32">
        <v>0.53512670185714273</v>
      </c>
      <c r="I29" s="32">
        <v>0.52418036299999993</v>
      </c>
      <c r="J29" s="32">
        <v>0.53603026799999987</v>
      </c>
      <c r="K29" s="17" t="s">
        <v>48</v>
      </c>
    </row>
    <row r="30" spans="2:11" ht="15" customHeight="1">
      <c r="B30" s="27" t="s">
        <v>49</v>
      </c>
      <c r="C30" s="32">
        <v>0.10827745600000002</v>
      </c>
      <c r="D30" s="32">
        <v>0.10792642000000001</v>
      </c>
      <c r="E30" s="32">
        <v>0.11347526400000001</v>
      </c>
      <c r="F30" s="32">
        <v>0.108211292</v>
      </c>
      <c r="G30" s="32">
        <v>0.103890752</v>
      </c>
      <c r="H30" s="32">
        <v>8.9018104000000015E-2</v>
      </c>
      <c r="I30" s="32">
        <v>9.5576460000000002E-2</v>
      </c>
      <c r="J30" s="32">
        <v>8.2911948000000013E-2</v>
      </c>
      <c r="K30" s="17" t="s">
        <v>48</v>
      </c>
    </row>
    <row r="31" spans="2:11" ht="15" customHeight="1">
      <c r="B31" s="27" t="s">
        <v>50</v>
      </c>
      <c r="C31" s="32">
        <v>0.18748340024700144</v>
      </c>
      <c r="D31" s="32">
        <v>0.20799923638875514</v>
      </c>
      <c r="E31" s="32">
        <v>0.20859726288907962</v>
      </c>
      <c r="F31" s="32">
        <v>0.2250933087727377</v>
      </c>
      <c r="G31" s="32">
        <v>0.27861658091390534</v>
      </c>
      <c r="H31" s="32">
        <v>0.30354458124882255</v>
      </c>
      <c r="I31" s="32">
        <v>0.27080417474305568</v>
      </c>
      <c r="J31" s="32">
        <v>0.17388813162246455</v>
      </c>
      <c r="K31" s="17" t="s">
        <v>48</v>
      </c>
    </row>
    <row r="32" spans="2:11" ht="15" customHeight="1">
      <c r="B32" s="35" t="s">
        <v>51</v>
      </c>
      <c r="C32" s="37">
        <v>0.26118921766692582</v>
      </c>
      <c r="D32" s="37">
        <v>0.26293259906982452</v>
      </c>
      <c r="E32" s="37">
        <v>0.25998419244124216</v>
      </c>
      <c r="F32" s="37">
        <v>0.24486001009481481</v>
      </c>
      <c r="G32" s="37">
        <v>0.24376935068916139</v>
      </c>
      <c r="H32" s="37">
        <v>0.23563543041579688</v>
      </c>
      <c r="I32" s="37">
        <v>0.23263681440281103</v>
      </c>
      <c r="J32" s="37">
        <v>0.22814008982973741</v>
      </c>
      <c r="K32" s="185" t="s">
        <v>52</v>
      </c>
    </row>
    <row r="33" spans="2:19" ht="15" customHeight="1">
      <c r="B33" s="40" t="s">
        <v>53</v>
      </c>
      <c r="C33" s="41">
        <v>0.6175830337232302</v>
      </c>
      <c r="D33" s="41">
        <v>0.62170526658320946</v>
      </c>
      <c r="E33" s="41">
        <v>0.61473374637041245</v>
      </c>
      <c r="F33" s="41">
        <v>0.57897255186352037</v>
      </c>
      <c r="G33" s="41">
        <v>0.57639368298631732</v>
      </c>
      <c r="H33" s="41">
        <v>0.55716099335479796</v>
      </c>
      <c r="I33" s="41">
        <v>0.55007075283563378</v>
      </c>
      <c r="J33" s="41">
        <v>0.53943822815309483</v>
      </c>
      <c r="K33" s="156" t="s">
        <v>54</v>
      </c>
    </row>
    <row r="34" spans="2:19" ht="5.0999999999999996" customHeight="1">
      <c r="K34" s="68"/>
    </row>
    <row r="35" spans="2:19" ht="14.25" customHeight="1">
      <c r="B35" s="35" t="s">
        <v>55</v>
      </c>
      <c r="C35" s="37">
        <v>1.0990424116282129</v>
      </c>
      <c r="D35" s="37">
        <v>1.148611043030008</v>
      </c>
      <c r="E35" s="37">
        <v>1.1719974659017502</v>
      </c>
      <c r="F35" s="37">
        <v>1.1674841628675525</v>
      </c>
      <c r="G35" s="37">
        <v>1.1800007491744953</v>
      </c>
      <c r="H35" s="37">
        <v>1.1633248175217621</v>
      </c>
      <c r="I35" s="37">
        <v>1.1231978121458668</v>
      </c>
      <c r="J35" s="37">
        <v>1.020970437452202</v>
      </c>
      <c r="K35" s="185" t="s">
        <v>56</v>
      </c>
    </row>
    <row r="36" spans="2:19" ht="14.25" customHeight="1">
      <c r="B36" s="40" t="s">
        <v>57</v>
      </c>
      <c r="C36" s="41">
        <v>1.4554362276845172</v>
      </c>
      <c r="D36" s="41">
        <v>1.5073837105433932</v>
      </c>
      <c r="E36" s="41">
        <v>1.5267470198309205</v>
      </c>
      <c r="F36" s="41">
        <v>1.5015967046362579</v>
      </c>
      <c r="G36" s="41">
        <v>1.5126250814716513</v>
      </c>
      <c r="H36" s="41">
        <v>1.4848503804607633</v>
      </c>
      <c r="I36" s="41">
        <v>1.4406317505786894</v>
      </c>
      <c r="J36" s="41">
        <v>1.3322685757755592</v>
      </c>
      <c r="K36" s="17" t="s">
        <v>58</v>
      </c>
    </row>
    <row r="37" spans="2:19" ht="14.25" customHeight="1">
      <c r="B37" s="26" t="s">
        <v>580</v>
      </c>
      <c r="K37" s="68"/>
    </row>
    <row r="38" spans="2:19">
      <c r="J38" s="205" t="s">
        <v>530</v>
      </c>
      <c r="K38" s="68"/>
    </row>
    <row r="39" spans="2:19" ht="15" customHeight="1">
      <c r="B39" s="4" t="s">
        <v>61</v>
      </c>
      <c r="C39" s="4">
        <v>2015</v>
      </c>
      <c r="D39" s="4">
        <v>2016</v>
      </c>
      <c r="E39" s="4">
        <v>2017</v>
      </c>
      <c r="F39" s="4">
        <v>2018</v>
      </c>
      <c r="G39" s="4">
        <v>2019</v>
      </c>
      <c r="H39" s="4">
        <v>2020</v>
      </c>
      <c r="I39" s="4">
        <v>2021</v>
      </c>
      <c r="J39" s="4" t="s">
        <v>45</v>
      </c>
      <c r="K39" s="154" t="s">
        <v>46</v>
      </c>
    </row>
    <row r="40" spans="2:19" ht="15" customHeight="1">
      <c r="B40" s="27" t="s">
        <v>47</v>
      </c>
      <c r="C40" s="32">
        <v>3.0454625714285712</v>
      </c>
      <c r="D40" s="32">
        <v>3.2008583571428568</v>
      </c>
      <c r="E40" s="32">
        <v>3.3142738571428567</v>
      </c>
      <c r="F40" s="32">
        <v>3.3107839999999999</v>
      </c>
      <c r="G40" s="32">
        <v>3.1108093571428572</v>
      </c>
      <c r="H40" s="32">
        <v>3.0063297857142857</v>
      </c>
      <c r="I40" s="32">
        <v>2.9448335000000001</v>
      </c>
      <c r="J40" s="32">
        <v>3.011406</v>
      </c>
      <c r="K40" s="17" t="s">
        <v>554</v>
      </c>
    </row>
    <row r="41" spans="2:19" ht="15" customHeight="1">
      <c r="B41" s="27" t="s">
        <v>49</v>
      </c>
      <c r="C41" s="32">
        <v>3.8670520000000002</v>
      </c>
      <c r="D41" s="32">
        <v>3.8545150000000001</v>
      </c>
      <c r="E41" s="32">
        <v>4.0526879999999998</v>
      </c>
      <c r="F41" s="32">
        <v>3.8646889999999998</v>
      </c>
      <c r="G41" s="32">
        <v>3.7103839999999999</v>
      </c>
      <c r="H41" s="32">
        <v>3.1792180000000001</v>
      </c>
      <c r="I41" s="32">
        <v>3.4134449999999998</v>
      </c>
      <c r="J41" s="32">
        <v>2.961141</v>
      </c>
      <c r="K41" s="17" t="s">
        <v>554</v>
      </c>
    </row>
    <row r="42" spans="2:19" ht="15" customHeight="1">
      <c r="B42" s="27" t="s">
        <v>50</v>
      </c>
      <c r="C42" s="32">
        <v>0.94082399999999999</v>
      </c>
      <c r="D42" s="32">
        <v>1.043776</v>
      </c>
      <c r="E42" s="32">
        <v>1.0467770000000001</v>
      </c>
      <c r="F42" s="32">
        <v>1.1295569999999999</v>
      </c>
      <c r="G42" s="32">
        <v>1.3981460000000001</v>
      </c>
      <c r="H42" s="32">
        <v>1.523239</v>
      </c>
      <c r="I42" s="32">
        <v>1.3589420000000001</v>
      </c>
      <c r="J42" s="32">
        <v>0.87260059999999995</v>
      </c>
      <c r="K42" s="17" t="s">
        <v>554</v>
      </c>
    </row>
    <row r="43" spans="2:19" ht="15" customHeight="1">
      <c r="B43" s="27" t="s">
        <v>62</v>
      </c>
      <c r="C43" s="32">
        <v>93.635999999999996</v>
      </c>
      <c r="D43" s="32">
        <v>94.260999999999996</v>
      </c>
      <c r="E43" s="32">
        <v>93.203999999999994</v>
      </c>
      <c r="F43" s="32">
        <v>87.781999999999996</v>
      </c>
      <c r="G43" s="32">
        <v>87.391000000000005</v>
      </c>
      <c r="H43" s="32">
        <v>84.474999999999994</v>
      </c>
      <c r="I43" s="32">
        <v>83.4</v>
      </c>
      <c r="J43" s="32">
        <v>81.787930000000003</v>
      </c>
      <c r="K43" s="17" t="s">
        <v>555</v>
      </c>
    </row>
    <row r="44" spans="2:19" ht="14.25" customHeight="1">
      <c r="B44" s="26" t="s">
        <v>580</v>
      </c>
    </row>
    <row r="46" spans="2:19" ht="15" customHeight="1">
      <c r="N46" s="235"/>
    </row>
    <row r="47" spans="2:19" ht="15" customHeight="1">
      <c r="B47" s="18" t="s">
        <v>46</v>
      </c>
      <c r="C47" s="14"/>
      <c r="D47" s="14"/>
      <c r="E47" s="14"/>
      <c r="F47" s="14"/>
      <c r="G47" s="14"/>
      <c r="H47" s="14"/>
      <c r="I47" s="14"/>
      <c r="J47" s="14"/>
      <c r="K47" s="14"/>
      <c r="L47" s="14"/>
      <c r="M47" s="14"/>
      <c r="N47" s="14"/>
      <c r="O47" s="14"/>
      <c r="P47" s="14"/>
      <c r="Q47" s="14"/>
      <c r="R47" s="14"/>
      <c r="S47" s="14"/>
    </row>
    <row r="48" spans="2:19" ht="15" customHeight="1">
      <c r="B48" s="279" t="s">
        <v>577</v>
      </c>
      <c r="C48" s="279" t="s">
        <v>578</v>
      </c>
      <c r="D48" s="279"/>
    </row>
    <row r="49" spans="2:20" ht="15" customHeight="1">
      <c r="B49" s="278" t="s">
        <v>553</v>
      </c>
      <c r="C49" s="279" t="s">
        <v>550</v>
      </c>
      <c r="D49" s="279"/>
    </row>
    <row r="50" spans="2:20" ht="15" customHeight="1">
      <c r="B50" s="279" t="s">
        <v>63</v>
      </c>
      <c r="C50" s="279" t="s">
        <v>579</v>
      </c>
      <c r="D50" s="279"/>
      <c r="T50" s="3" t="s">
        <v>405</v>
      </c>
    </row>
    <row r="51" spans="2:20" ht="15" customHeight="1">
      <c r="B51" s="279" t="s">
        <v>551</v>
      </c>
      <c r="C51" s="279" t="s">
        <v>552</v>
      </c>
      <c r="D51" s="279"/>
    </row>
  </sheetData>
  <sheetProtection algorithmName="SHA-512" hashValue="SgiQ/+Gb+WBW9dysO8oxFyIknEFmg3cim1bQWQbSyyfKByFBIedI5XjCjDSJL/F9wlU+r0ybAnBHM8pg9STznQ==" saltValue="Cz51CZ6Ia1L35lKLpbmD/w==" spinCount="100000" sheet="1" objects="1" scenarios="1"/>
  <sortState xmlns:xlrd2="http://schemas.microsoft.com/office/spreadsheetml/2017/richdata2" ref="B48:C51">
    <sortCondition ref="B48:B51"/>
  </sortState>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70B6A-2010-4B3C-9DA0-B713F0D376AE}">
  <sheetPr>
    <tabColor theme="9" tint="0.59999389629810485"/>
  </sheetPr>
  <dimension ref="A1:S22"/>
  <sheetViews>
    <sheetView showGridLines="0" zoomScaleNormal="100" workbookViewId="0"/>
  </sheetViews>
  <sheetFormatPr baseColWidth="10" defaultColWidth="10.85546875" defaultRowHeight="14.25"/>
  <cols>
    <col min="1" max="1" width="9.28515625" style="3" customWidth="1"/>
    <col min="2" max="2" width="25" style="3" customWidth="1"/>
    <col min="3" max="8" width="15.28515625" style="3" customWidth="1"/>
    <col min="9" max="9" width="34.7109375" style="3" bestFit="1" customWidth="1"/>
    <col min="10" max="17" width="11.7109375" style="3" customWidth="1"/>
    <col min="18" max="18" width="7" style="3" customWidth="1"/>
    <col min="19" max="21" width="11.7109375" style="3" customWidth="1"/>
    <col min="22" max="16384" width="10.85546875" style="3"/>
  </cols>
  <sheetData>
    <row r="1" spans="1:18" ht="35.1" customHeight="1">
      <c r="A1" s="20"/>
      <c r="B1" s="29" t="s">
        <v>615</v>
      </c>
      <c r="C1" s="20"/>
      <c r="D1" s="20"/>
      <c r="E1" s="20"/>
      <c r="F1" s="20"/>
      <c r="G1" s="20"/>
      <c r="H1" s="20"/>
      <c r="I1" s="20"/>
      <c r="J1" s="20"/>
      <c r="K1" s="20"/>
      <c r="L1" s="21"/>
      <c r="M1" s="21"/>
      <c r="N1" s="21"/>
      <c r="O1" s="21"/>
      <c r="P1" s="21"/>
      <c r="Q1" s="21"/>
      <c r="R1" s="21"/>
    </row>
    <row r="2" spans="1:18" ht="9.9499999999999993" customHeight="1"/>
    <row r="3" spans="1:18" ht="20.25">
      <c r="A3" s="22"/>
      <c r="B3" s="23" t="s">
        <v>64</v>
      </c>
      <c r="C3" s="22"/>
      <c r="D3" s="22"/>
      <c r="E3" s="22"/>
      <c r="F3" s="22"/>
      <c r="G3" s="22"/>
      <c r="H3" s="22"/>
      <c r="I3" s="22"/>
      <c r="J3" s="22"/>
      <c r="K3" s="22"/>
      <c r="L3" s="22"/>
      <c r="M3" s="22"/>
      <c r="N3" s="22"/>
      <c r="O3" s="22"/>
      <c r="P3" s="22"/>
      <c r="Q3" s="22"/>
      <c r="R3" s="22"/>
    </row>
    <row r="5" spans="1:18" ht="15" customHeight="1">
      <c r="C5" s="294" t="s">
        <v>65</v>
      </c>
      <c r="D5" s="295"/>
      <c r="E5" s="296" t="s">
        <v>43</v>
      </c>
      <c r="F5" s="297"/>
      <c r="G5" s="292" t="s">
        <v>530</v>
      </c>
      <c r="H5" s="293"/>
      <c r="K5" s="284" t="s">
        <v>573</v>
      </c>
      <c r="L5" s="264"/>
      <c r="M5" s="264"/>
      <c r="N5" s="264"/>
      <c r="O5" s="284" t="s">
        <v>574</v>
      </c>
    </row>
    <row r="6" spans="1:18" ht="15" customHeight="1">
      <c r="B6" s="4" t="s">
        <v>66</v>
      </c>
      <c r="C6" s="236" t="s">
        <v>486</v>
      </c>
      <c r="D6" s="237" t="s">
        <v>489</v>
      </c>
      <c r="E6" s="238" t="s">
        <v>1</v>
      </c>
      <c r="F6" s="237" t="s">
        <v>488</v>
      </c>
      <c r="G6" s="239" t="s">
        <v>529</v>
      </c>
      <c r="H6" s="240" t="s">
        <v>487</v>
      </c>
      <c r="I6" s="4" t="s">
        <v>46</v>
      </c>
    </row>
    <row r="7" spans="1:18" ht="15" customHeight="1">
      <c r="B7" s="27" t="s">
        <v>67</v>
      </c>
      <c r="C7" s="139">
        <v>122880</v>
      </c>
      <c r="D7" s="139">
        <v>7134600</v>
      </c>
      <c r="E7" s="216">
        <v>166400</v>
      </c>
      <c r="F7" s="216">
        <v>15475320</v>
      </c>
      <c r="G7" s="43">
        <v>174080</v>
      </c>
      <c r="H7" s="43">
        <v>22325640</v>
      </c>
      <c r="I7" s="19" t="s">
        <v>48</v>
      </c>
    </row>
    <row r="8" spans="1:18" ht="14.25" customHeight="1">
      <c r="B8" s="26"/>
      <c r="C8" s="140"/>
      <c r="D8" s="141"/>
      <c r="E8" s="217"/>
      <c r="F8" s="105"/>
      <c r="G8" s="78"/>
    </row>
    <row r="9" spans="1:18">
      <c r="C9" s="294" t="s">
        <v>65</v>
      </c>
      <c r="D9" s="295"/>
      <c r="E9" s="296" t="s">
        <v>43</v>
      </c>
      <c r="F9" s="297"/>
      <c r="G9" s="292" t="s">
        <v>530</v>
      </c>
      <c r="H9" s="293"/>
      <c r="I9" s="13"/>
    </row>
    <row r="10" spans="1:18" ht="15" customHeight="1">
      <c r="B10" s="4" t="s">
        <v>68</v>
      </c>
      <c r="C10" s="236" t="s">
        <v>486</v>
      </c>
      <c r="D10" s="237" t="s">
        <v>489</v>
      </c>
      <c r="E10" s="238">
        <v>2022</v>
      </c>
      <c r="F10" s="237" t="s">
        <v>488</v>
      </c>
      <c r="G10" s="239" t="s">
        <v>529</v>
      </c>
      <c r="H10" s="240" t="s">
        <v>487</v>
      </c>
      <c r="I10" s="4" t="s">
        <v>46</v>
      </c>
    </row>
    <row r="11" spans="1:18" ht="15" customHeight="1">
      <c r="B11" s="27" t="s">
        <v>69</v>
      </c>
      <c r="C11" s="139">
        <v>3686.7686768676867</v>
      </c>
      <c r="D11" s="139">
        <v>214059.40594059406</v>
      </c>
      <c r="E11" s="216">
        <v>4992.4992499249929</v>
      </c>
      <c r="F11" s="216">
        <v>464306.03060306032</v>
      </c>
      <c r="G11" s="43">
        <v>5222.9222922292229</v>
      </c>
      <c r="H11" s="43">
        <v>669836.18361836183</v>
      </c>
      <c r="I11" s="19" t="s">
        <v>48</v>
      </c>
    </row>
    <row r="12" spans="1:18" ht="14.25" customHeight="1">
      <c r="B12" s="26"/>
      <c r="C12" s="147"/>
      <c r="D12" s="146"/>
      <c r="E12" s="218"/>
      <c r="F12" s="219"/>
      <c r="G12" s="148"/>
      <c r="H12" s="149"/>
    </row>
    <row r="13" spans="1:18">
      <c r="C13" s="294" t="s">
        <v>65</v>
      </c>
      <c r="D13" s="295"/>
      <c r="E13" s="296" t="s">
        <v>43</v>
      </c>
      <c r="F13" s="297"/>
      <c r="G13" s="292" t="s">
        <v>530</v>
      </c>
      <c r="H13" s="293"/>
    </row>
    <row r="14" spans="1:18" ht="15" customHeight="1">
      <c r="B14" s="4" t="s">
        <v>70</v>
      </c>
      <c r="C14" s="236" t="s">
        <v>486</v>
      </c>
      <c r="D14" s="237" t="s">
        <v>489</v>
      </c>
      <c r="E14" s="238">
        <v>2022</v>
      </c>
      <c r="F14" s="237" t="s">
        <v>488</v>
      </c>
      <c r="G14" s="239" t="s">
        <v>529</v>
      </c>
      <c r="H14" s="240" t="s">
        <v>487</v>
      </c>
      <c r="I14" s="4" t="s">
        <v>46</v>
      </c>
    </row>
    <row r="15" spans="1:18" ht="15" customHeight="1">
      <c r="B15" s="27" t="s">
        <v>71</v>
      </c>
      <c r="C15" s="139">
        <v>4000</v>
      </c>
      <c r="D15" s="139">
        <v>4000</v>
      </c>
      <c r="E15" s="216">
        <v>4000</v>
      </c>
      <c r="F15" s="216">
        <v>4000</v>
      </c>
      <c r="G15" s="43">
        <v>4000</v>
      </c>
      <c r="H15" s="43">
        <v>4000</v>
      </c>
      <c r="I15" s="19" t="s">
        <v>72</v>
      </c>
    </row>
    <row r="16" spans="1:18" ht="15" customHeight="1">
      <c r="B16" s="27" t="s">
        <v>73</v>
      </c>
      <c r="C16" s="139">
        <v>64</v>
      </c>
      <c r="D16" s="142">
        <v>69</v>
      </c>
      <c r="E16" s="216">
        <v>64</v>
      </c>
      <c r="F16" s="220">
        <v>69</v>
      </c>
      <c r="G16" s="43">
        <v>64</v>
      </c>
      <c r="H16" s="19">
        <v>69</v>
      </c>
      <c r="I16" s="19" t="s">
        <v>74</v>
      </c>
    </row>
    <row r="17" spans="2:19" ht="15" customHeight="1"/>
    <row r="18" spans="2:19" ht="15" customHeight="1"/>
    <row r="19" spans="2:19" ht="15" customHeight="1">
      <c r="B19" s="18" t="s">
        <v>46</v>
      </c>
      <c r="C19" s="14"/>
      <c r="D19" s="14"/>
      <c r="E19" s="14"/>
      <c r="F19" s="14"/>
      <c r="G19" s="14"/>
      <c r="H19" s="14"/>
      <c r="I19" s="14"/>
      <c r="J19" s="14"/>
      <c r="K19" s="14"/>
      <c r="L19" s="14"/>
      <c r="M19" s="14"/>
      <c r="N19" s="14"/>
      <c r="O19" s="14"/>
      <c r="P19" s="14"/>
      <c r="Q19" s="14"/>
      <c r="R19" s="14"/>
    </row>
    <row r="20" spans="2:19" ht="15" customHeight="1">
      <c r="B20" s="278" t="s">
        <v>75</v>
      </c>
      <c r="C20" s="279" t="s">
        <v>607</v>
      </c>
    </row>
    <row r="21" spans="2:19" ht="15" customHeight="1">
      <c r="B21" s="278" t="s">
        <v>76</v>
      </c>
      <c r="C21" s="279" t="s">
        <v>608</v>
      </c>
      <c r="S21" s="3" t="s">
        <v>405</v>
      </c>
    </row>
    <row r="22" spans="2:19" ht="15" customHeight="1">
      <c r="B22" s="278" t="s">
        <v>74</v>
      </c>
      <c r="C22" s="279" t="s">
        <v>502</v>
      </c>
    </row>
  </sheetData>
  <sheetProtection algorithmName="SHA-512" hashValue="lCPvGt0jb4yxyCF7Awr6GXpeOLkl+O0t5G5/NPGKk28pCO3SK+a/zHN2+VDWWdVQ2ag+9W/khVwKxApccycbaQ==" saltValue="tekuctA9RvnGtzQbqotX9A==" spinCount="100000" sheet="1" objects="1" scenarios="1"/>
  <sortState xmlns:xlrd2="http://schemas.microsoft.com/office/spreadsheetml/2017/richdata2" ref="B20:C22">
    <sortCondition ref="B20:B22"/>
  </sortState>
  <mergeCells count="9">
    <mergeCell ref="G5:H5"/>
    <mergeCell ref="G9:H9"/>
    <mergeCell ref="G13:H13"/>
    <mergeCell ref="C5:D5"/>
    <mergeCell ref="E5:F5"/>
    <mergeCell ref="C9:D9"/>
    <mergeCell ref="E9:F9"/>
    <mergeCell ref="C13:D13"/>
    <mergeCell ref="E13:F1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DE65A-065B-402B-9E93-B322970B2091}">
  <sheetPr>
    <tabColor theme="9" tint="0.59999389629810485"/>
  </sheetPr>
  <dimension ref="A1:J24"/>
  <sheetViews>
    <sheetView showGridLines="0" zoomScaleNormal="100" workbookViewId="0"/>
  </sheetViews>
  <sheetFormatPr baseColWidth="10" defaultColWidth="10.85546875" defaultRowHeight="14.25"/>
  <cols>
    <col min="1" max="1" width="9.28515625" style="3" customWidth="1"/>
    <col min="2" max="2" width="33" style="3" customWidth="1"/>
    <col min="3" max="8" width="11.7109375" style="3" customWidth="1"/>
    <col min="9" max="9" width="100.85546875" style="3" bestFit="1" customWidth="1"/>
    <col min="10" max="10" width="35.5703125" style="3" bestFit="1" customWidth="1"/>
    <col min="11" max="19" width="11.7109375" style="3" customWidth="1"/>
    <col min="20" max="16384" width="10.85546875" style="3"/>
  </cols>
  <sheetData>
    <row r="1" spans="1:10" ht="35.1" customHeight="1">
      <c r="A1" s="20"/>
      <c r="B1" s="29" t="s">
        <v>615</v>
      </c>
      <c r="C1" s="20"/>
      <c r="D1" s="20"/>
      <c r="E1" s="20"/>
      <c r="F1" s="20"/>
      <c r="G1" s="20"/>
      <c r="H1" s="20"/>
      <c r="I1" s="20"/>
      <c r="J1" s="20"/>
    </row>
    <row r="2" spans="1:10" ht="9.9499999999999993" customHeight="1"/>
    <row r="3" spans="1:10" ht="20.25">
      <c r="A3" s="22"/>
      <c r="B3" s="23" t="s">
        <v>77</v>
      </c>
      <c r="C3" s="22"/>
      <c r="D3" s="22"/>
      <c r="E3" s="22"/>
      <c r="F3" s="22"/>
      <c r="G3" s="22"/>
      <c r="H3" s="22"/>
      <c r="I3" s="22"/>
      <c r="J3" s="22"/>
    </row>
    <row r="5" spans="1:10" ht="15" customHeight="1">
      <c r="C5" s="294" t="s">
        <v>65</v>
      </c>
      <c r="D5" s="295"/>
      <c r="E5" s="296" t="s">
        <v>43</v>
      </c>
      <c r="F5" s="297"/>
      <c r="G5" s="292" t="s">
        <v>530</v>
      </c>
      <c r="H5" s="293"/>
    </row>
    <row r="6" spans="1:10" ht="15" customHeight="1">
      <c r="B6" s="4" t="s">
        <v>78</v>
      </c>
      <c r="C6" s="138" t="s">
        <v>79</v>
      </c>
      <c r="D6" s="138" t="s">
        <v>80</v>
      </c>
      <c r="E6" s="212" t="s">
        <v>81</v>
      </c>
      <c r="F6" s="212" t="s">
        <v>80</v>
      </c>
      <c r="G6" s="4" t="s">
        <v>484</v>
      </c>
      <c r="H6" s="4" t="s">
        <v>80</v>
      </c>
      <c r="I6" s="4" t="s">
        <v>82</v>
      </c>
      <c r="J6" s="4" t="s">
        <v>46</v>
      </c>
    </row>
    <row r="7" spans="1:10" ht="15" customHeight="1">
      <c r="B7" s="187" t="s">
        <v>20</v>
      </c>
      <c r="C7" s="188">
        <v>48</v>
      </c>
      <c r="D7" s="189">
        <v>2585</v>
      </c>
      <c r="E7" s="213">
        <v>65</v>
      </c>
      <c r="F7" s="214">
        <v>5607</v>
      </c>
      <c r="G7" s="190">
        <v>68</v>
      </c>
      <c r="H7" s="191">
        <v>8089</v>
      </c>
      <c r="I7" s="184" t="s">
        <v>590</v>
      </c>
      <c r="J7" s="190" t="s">
        <v>485</v>
      </c>
    </row>
    <row r="8" spans="1:10" ht="14.25" customHeight="1">
      <c r="B8" s="26" t="s">
        <v>490</v>
      </c>
      <c r="C8" s="141"/>
      <c r="D8" s="141"/>
      <c r="E8" s="105"/>
      <c r="F8" s="105"/>
    </row>
    <row r="9" spans="1:10" ht="14.25" customHeight="1">
      <c r="B9" s="26"/>
      <c r="C9" s="141"/>
      <c r="D9" s="141"/>
      <c r="E9" s="105"/>
      <c r="F9" s="105"/>
    </row>
    <row r="10" spans="1:10">
      <c r="C10" s="294" t="s">
        <v>65</v>
      </c>
      <c r="D10" s="295"/>
      <c r="E10" s="296" t="s">
        <v>43</v>
      </c>
      <c r="F10" s="297"/>
      <c r="G10" s="292" t="s">
        <v>530</v>
      </c>
      <c r="H10" s="293"/>
      <c r="J10" s="13"/>
    </row>
    <row r="11" spans="1:10" ht="15" customHeight="1">
      <c r="B11" s="4" t="s">
        <v>83</v>
      </c>
      <c r="C11" s="138" t="s">
        <v>79</v>
      </c>
      <c r="D11" s="138" t="s">
        <v>80</v>
      </c>
      <c r="E11" s="212" t="s">
        <v>81</v>
      </c>
      <c r="F11" s="212" t="s">
        <v>80</v>
      </c>
      <c r="G11" s="4" t="s">
        <v>484</v>
      </c>
      <c r="H11" s="4" t="s">
        <v>80</v>
      </c>
      <c r="I11" s="4" t="s">
        <v>82</v>
      </c>
      <c r="J11" s="4" t="s">
        <v>46</v>
      </c>
    </row>
    <row r="12" spans="1:10" ht="15" customHeight="1">
      <c r="B12" s="187" t="s">
        <v>20</v>
      </c>
      <c r="C12" s="192">
        <v>29</v>
      </c>
      <c r="D12" s="192">
        <v>53</v>
      </c>
      <c r="E12" s="215">
        <v>33</v>
      </c>
      <c r="F12" s="215">
        <v>66</v>
      </c>
      <c r="G12" s="193">
        <v>34</v>
      </c>
      <c r="H12" s="193">
        <v>88</v>
      </c>
      <c r="I12" s="184" t="s">
        <v>590</v>
      </c>
      <c r="J12" s="190" t="s">
        <v>485</v>
      </c>
    </row>
    <row r="13" spans="1:10" ht="14.25" customHeight="1">
      <c r="B13" s="26" t="s">
        <v>490</v>
      </c>
    </row>
    <row r="14" spans="1:10" ht="15" customHeight="1">
      <c r="B14" s="26" t="s">
        <v>589</v>
      </c>
    </row>
    <row r="15" spans="1:10" ht="15" customHeight="1">
      <c r="B15" s="26"/>
    </row>
    <row r="16" spans="1:10" ht="14.25" customHeight="1">
      <c r="B16" s="26"/>
    </row>
    <row r="17" spans="1:10" ht="15" customHeight="1">
      <c r="B17" s="18" t="s">
        <v>46</v>
      </c>
      <c r="C17" s="14"/>
      <c r="D17" s="14"/>
      <c r="E17" s="14"/>
      <c r="F17" s="14"/>
      <c r="G17" s="14"/>
      <c r="H17" s="14"/>
      <c r="I17" s="14"/>
      <c r="J17" s="14"/>
    </row>
    <row r="18" spans="1:10" ht="15" customHeight="1">
      <c r="B18" s="278" t="s">
        <v>63</v>
      </c>
      <c r="C18" s="279" t="s">
        <v>84</v>
      </c>
      <c r="D18" s="279"/>
    </row>
    <row r="19" spans="1:10" ht="15" customHeight="1">
      <c r="B19" s="278" t="s">
        <v>85</v>
      </c>
      <c r="C19" s="279" t="s">
        <v>86</v>
      </c>
      <c r="D19" s="279"/>
    </row>
    <row r="20" spans="1:10" ht="15" customHeight="1">
      <c r="B20" s="278" t="s">
        <v>482</v>
      </c>
      <c r="C20" s="279" t="s">
        <v>483</v>
      </c>
      <c r="D20" s="279"/>
    </row>
    <row r="22" spans="1:10" ht="21" customHeight="1">
      <c r="A22" s="176"/>
      <c r="B22" s="273" t="s">
        <v>542</v>
      </c>
      <c r="C22" s="176"/>
      <c r="D22" s="176"/>
      <c r="E22" s="176"/>
      <c r="F22" s="176"/>
      <c r="G22" s="176"/>
      <c r="H22" s="176"/>
      <c r="I22" s="176"/>
      <c r="J22" s="176"/>
    </row>
    <row r="24" spans="1:10" ht="18">
      <c r="B24" s="272" t="s">
        <v>588</v>
      </c>
      <c r="I24" s="272" t="s">
        <v>617</v>
      </c>
    </row>
  </sheetData>
  <sheetProtection algorithmName="SHA-512" hashValue="3IDu4lhuutGyyogPYZGkEZdeQ4bCOpFRqubIna5MdV6m3P7/dHeq0kpRhxH+DTn0QX0bGV+ah3GuW2xl7LHmlw==" saltValue="z8Km8ikSX60KLVNV47yXVA==" spinCount="100000" sheet="1" objects="1" scenarios="1"/>
  <mergeCells count="6">
    <mergeCell ref="C5:D5"/>
    <mergeCell ref="E5:F5"/>
    <mergeCell ref="C10:D10"/>
    <mergeCell ref="E10:F10"/>
    <mergeCell ref="G5:H5"/>
    <mergeCell ref="G10:H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8F1E5-FD97-4D72-BD7E-058AC1EC1F1C}">
  <sheetPr>
    <tabColor theme="9" tint="0.59999389629810485"/>
  </sheetPr>
  <dimension ref="A1:U100"/>
  <sheetViews>
    <sheetView showGridLines="0" zoomScaleNormal="100" workbookViewId="0"/>
  </sheetViews>
  <sheetFormatPr baseColWidth="10" defaultColWidth="10.85546875" defaultRowHeight="14.25"/>
  <cols>
    <col min="1" max="1" width="9.28515625" style="3" customWidth="1"/>
    <col min="2" max="2" width="37.85546875" style="3" customWidth="1"/>
    <col min="3" max="3" width="31.7109375" style="3" customWidth="1"/>
    <col min="4" max="4" width="28.85546875" style="3" customWidth="1"/>
    <col min="5" max="5" width="40.7109375" style="3" customWidth="1"/>
    <col min="6" max="6" width="42.28515625" style="3" customWidth="1"/>
    <col min="7" max="7" width="11.7109375" style="3" customWidth="1"/>
    <col min="8" max="8" width="16.5703125" style="3" customWidth="1"/>
    <col min="9" max="10" width="11.7109375" style="3" customWidth="1"/>
    <col min="11" max="16384" width="10.85546875" style="3"/>
  </cols>
  <sheetData>
    <row r="1" spans="1:21" ht="35.1" customHeight="1">
      <c r="A1" s="20"/>
      <c r="B1" s="29" t="s">
        <v>615</v>
      </c>
      <c r="C1" s="20"/>
      <c r="D1" s="20"/>
      <c r="E1" s="20"/>
      <c r="F1" s="20"/>
      <c r="G1" s="15"/>
      <c r="H1" s="15"/>
      <c r="I1" s="15"/>
      <c r="J1" s="15"/>
      <c r="K1" s="15"/>
      <c r="L1" s="15"/>
      <c r="M1" s="15"/>
      <c r="N1" s="15"/>
      <c r="O1" s="15"/>
      <c r="P1" s="15"/>
      <c r="Q1" s="15"/>
      <c r="R1" s="15"/>
      <c r="S1" s="15"/>
      <c r="T1" s="15"/>
      <c r="U1" s="15"/>
    </row>
    <row r="2" spans="1:21" ht="9.9499999999999993" customHeight="1"/>
    <row r="3" spans="1:21" ht="20.25">
      <c r="A3" s="22"/>
      <c r="B3" s="23" t="s">
        <v>87</v>
      </c>
      <c r="C3" s="22"/>
      <c r="D3" s="22"/>
      <c r="E3" s="22"/>
      <c r="F3" s="22"/>
      <c r="G3" s="274"/>
      <c r="H3" s="274"/>
      <c r="I3" s="274"/>
      <c r="J3" s="274"/>
      <c r="K3" s="274"/>
      <c r="L3" s="274"/>
      <c r="M3" s="274"/>
      <c r="N3" s="274"/>
      <c r="O3" s="274"/>
      <c r="P3" s="274"/>
      <c r="Q3" s="274"/>
      <c r="R3" s="274"/>
      <c r="S3" s="274"/>
      <c r="T3" s="274"/>
      <c r="U3" s="274"/>
    </row>
    <row r="4" spans="1:21">
      <c r="B4" s="77"/>
    </row>
    <row r="5" spans="1:21" ht="15" customHeight="1">
      <c r="B5" s="80" t="s">
        <v>568</v>
      </c>
      <c r="C5" s="194"/>
      <c r="D5" s="194"/>
      <c r="E5" s="194"/>
      <c r="F5" s="194"/>
    </row>
    <row r="6" spans="1:21" ht="15" customHeight="1">
      <c r="B6" s="195" t="s">
        <v>88</v>
      </c>
      <c r="C6" s="195" t="s">
        <v>89</v>
      </c>
      <c r="D6" s="195" t="s">
        <v>90</v>
      </c>
      <c r="E6" s="195" t="s">
        <v>91</v>
      </c>
      <c r="F6" s="195" t="s">
        <v>92</v>
      </c>
    </row>
    <row r="7" spans="1:21" ht="32.1" customHeight="1">
      <c r="B7" s="132" t="s">
        <v>93</v>
      </c>
      <c r="C7" s="75">
        <v>2032</v>
      </c>
      <c r="D7" s="75">
        <v>3</v>
      </c>
      <c r="E7" s="128" t="s">
        <v>94</v>
      </c>
      <c r="F7" s="152">
        <v>5.9</v>
      </c>
    </row>
    <row r="8" spans="1:21" ht="32.1" customHeight="1">
      <c r="B8" s="132" t="s">
        <v>95</v>
      </c>
      <c r="C8" s="75">
        <v>2030</v>
      </c>
      <c r="D8" s="75">
        <v>1</v>
      </c>
      <c r="E8" s="128" t="s">
        <v>94</v>
      </c>
      <c r="F8" s="152">
        <v>3.8</v>
      </c>
    </row>
    <row r="9" spans="1:21" ht="32.1" customHeight="1">
      <c r="B9" s="132" t="s">
        <v>96</v>
      </c>
      <c r="C9" s="75" t="s">
        <v>97</v>
      </c>
      <c r="D9" s="75">
        <v>1</v>
      </c>
      <c r="E9" s="128" t="s">
        <v>98</v>
      </c>
      <c r="F9" s="152">
        <v>6.3</v>
      </c>
    </row>
    <row r="10" spans="1:21" ht="32.1" customHeight="1">
      <c r="B10" s="132" t="s">
        <v>99</v>
      </c>
      <c r="C10" s="75" t="s">
        <v>94</v>
      </c>
      <c r="D10" s="75">
        <v>1</v>
      </c>
      <c r="E10" s="75" t="s">
        <v>100</v>
      </c>
      <c r="F10" s="152">
        <v>2</v>
      </c>
    </row>
    <row r="11" spans="1:21" ht="32.1" customHeight="1">
      <c r="B11" s="132" t="s">
        <v>101</v>
      </c>
      <c r="C11" s="75">
        <v>2030</v>
      </c>
      <c r="D11" s="75">
        <v>2</v>
      </c>
      <c r="E11" s="75" t="s">
        <v>100</v>
      </c>
      <c r="F11" s="152" t="s">
        <v>94</v>
      </c>
    </row>
    <row r="12" spans="1:21" ht="32.1" customHeight="1">
      <c r="B12" s="132" t="s">
        <v>102</v>
      </c>
      <c r="C12" s="75" t="s">
        <v>103</v>
      </c>
      <c r="D12" s="75">
        <v>1</v>
      </c>
      <c r="E12" s="75" t="s">
        <v>104</v>
      </c>
      <c r="F12" s="152">
        <v>2</v>
      </c>
    </row>
    <row r="13" spans="1:21" ht="32.1" customHeight="1">
      <c r="B13" s="132" t="s">
        <v>105</v>
      </c>
      <c r="C13" s="75" t="s">
        <v>106</v>
      </c>
      <c r="D13" s="75" t="s">
        <v>107</v>
      </c>
      <c r="E13" s="128" t="s">
        <v>105</v>
      </c>
      <c r="F13" s="152">
        <v>5</v>
      </c>
    </row>
    <row r="14" spans="1:21" ht="4.3499999999999996" customHeight="1">
      <c r="B14" s="196"/>
      <c r="C14" s="197"/>
      <c r="D14" s="197"/>
      <c r="E14" s="197"/>
      <c r="F14" s="197"/>
    </row>
    <row r="15" spans="1:21" ht="15" customHeight="1">
      <c r="B15" s="106" t="s">
        <v>600</v>
      </c>
      <c r="C15" s="198"/>
      <c r="D15" s="198"/>
      <c r="E15" s="198"/>
      <c r="F15" s="198"/>
    </row>
    <row r="16" spans="1:21" ht="14.25" customHeight="1">
      <c r="B16" s="77" t="s">
        <v>544</v>
      </c>
    </row>
    <row r="17" spans="2:6" ht="14.25" customHeight="1">
      <c r="B17" s="77" t="s">
        <v>603</v>
      </c>
    </row>
    <row r="18" spans="2:6" ht="15" customHeight="1"/>
    <row r="19" spans="2:6" ht="15" customHeight="1">
      <c r="B19" s="80" t="s">
        <v>604</v>
      </c>
      <c r="C19" s="194"/>
      <c r="D19" s="194"/>
      <c r="E19" s="194"/>
      <c r="F19" s="199" t="s">
        <v>108</v>
      </c>
    </row>
    <row r="20" spans="2:6" ht="20.100000000000001" customHeight="1"/>
    <row r="21" spans="2:6" ht="15" customHeight="1">
      <c r="B21" s="143" t="s">
        <v>109</v>
      </c>
      <c r="C21" s="144"/>
      <c r="D21" s="144"/>
      <c r="E21" s="144"/>
      <c r="F21" s="153"/>
    </row>
    <row r="22" spans="2:6" ht="15" customHeight="1">
      <c r="B22" s="241" t="s">
        <v>110</v>
      </c>
      <c r="C22" s="48"/>
      <c r="D22" s="48"/>
      <c r="E22" s="48"/>
      <c r="F22" s="301" t="s">
        <v>111</v>
      </c>
    </row>
    <row r="23" spans="2:6" ht="15" customHeight="1">
      <c r="B23" s="242" t="s">
        <v>537</v>
      </c>
      <c r="C23" s="201"/>
      <c r="D23" s="201"/>
      <c r="E23" s="201"/>
      <c r="F23" s="302"/>
    </row>
    <row r="24" spans="2:6" ht="15" customHeight="1" thickBot="1">
      <c r="B24" s="245" t="s">
        <v>538</v>
      </c>
      <c r="C24" s="246"/>
      <c r="D24" s="246"/>
      <c r="E24" s="246"/>
      <c r="F24" s="303"/>
    </row>
    <row r="25" spans="2:6" ht="15" customHeight="1">
      <c r="B25" s="247" t="s">
        <v>414</v>
      </c>
      <c r="C25" s="248"/>
      <c r="D25" s="248"/>
      <c r="E25" s="248"/>
      <c r="F25" s="304" t="s">
        <v>512</v>
      </c>
    </row>
    <row r="26" spans="2:6" ht="15" customHeight="1">
      <c r="B26" s="243" t="s">
        <v>510</v>
      </c>
      <c r="C26" s="201"/>
      <c r="D26" s="201"/>
      <c r="E26" s="201"/>
      <c r="F26" s="299"/>
    </row>
    <row r="27" spans="2:6" ht="15" customHeight="1">
      <c r="B27" s="244" t="s">
        <v>609</v>
      </c>
      <c r="C27" s="201"/>
      <c r="D27" s="201"/>
      <c r="E27" s="201"/>
      <c r="F27" s="299"/>
    </row>
    <row r="28" spans="2:6" ht="15" customHeight="1">
      <c r="B28" s="243" t="s">
        <v>509</v>
      </c>
      <c r="C28" s="201"/>
      <c r="D28" s="201"/>
      <c r="E28" s="201"/>
      <c r="F28" s="299"/>
    </row>
    <row r="29" spans="2:6" ht="15" customHeight="1">
      <c r="B29" s="244" t="s">
        <v>508</v>
      </c>
      <c r="C29" s="201"/>
      <c r="D29" s="201"/>
      <c r="E29" s="201"/>
      <c r="F29" s="299"/>
    </row>
    <row r="30" spans="2:6" ht="15" customHeight="1" thickBot="1">
      <c r="B30" s="249" t="s">
        <v>539</v>
      </c>
      <c r="C30" s="246"/>
      <c r="D30" s="246"/>
      <c r="E30" s="246"/>
      <c r="F30" s="305"/>
    </row>
    <row r="31" spans="2:6" ht="15" customHeight="1">
      <c r="B31" s="250" t="s">
        <v>416</v>
      </c>
      <c r="C31" s="248"/>
      <c r="D31" s="248"/>
      <c r="E31" s="248"/>
      <c r="F31" s="304" t="s">
        <v>415</v>
      </c>
    </row>
    <row r="32" spans="2:6" ht="15" customHeight="1">
      <c r="B32" s="208" t="s">
        <v>418</v>
      </c>
      <c r="C32" s="201"/>
      <c r="D32" s="201"/>
      <c r="E32" s="201"/>
      <c r="F32" s="299"/>
    </row>
    <row r="33" spans="2:6" ht="15" customHeight="1">
      <c r="B33" s="208" t="s">
        <v>420</v>
      </c>
      <c r="C33" s="201"/>
      <c r="D33" s="201"/>
      <c r="E33" s="201"/>
      <c r="F33" s="299"/>
    </row>
    <row r="34" spans="2:6" ht="15" customHeight="1">
      <c r="B34" s="208" t="s">
        <v>417</v>
      </c>
      <c r="C34" s="201"/>
      <c r="D34" s="201"/>
      <c r="E34" s="201"/>
      <c r="F34" s="299"/>
    </row>
    <row r="35" spans="2:6" ht="15" customHeight="1" thickBot="1">
      <c r="B35" s="251" t="s">
        <v>419</v>
      </c>
      <c r="C35" s="246"/>
      <c r="D35" s="246"/>
      <c r="E35" s="246"/>
      <c r="F35" s="305"/>
    </row>
    <row r="36" spans="2:6" ht="15" customHeight="1">
      <c r="B36" s="207" t="s">
        <v>421</v>
      </c>
      <c r="C36" s="201"/>
      <c r="D36" s="201"/>
      <c r="E36" s="201"/>
      <c r="F36" s="304" t="s">
        <v>422</v>
      </c>
    </row>
    <row r="37" spans="2:6" ht="15" customHeight="1">
      <c r="B37" s="244" t="s">
        <v>567</v>
      </c>
      <c r="C37" s="201"/>
      <c r="D37" s="201"/>
      <c r="E37" s="201"/>
      <c r="F37" s="299"/>
    </row>
    <row r="38" spans="2:6" ht="15" customHeight="1">
      <c r="B38" s="208" t="s">
        <v>423</v>
      </c>
      <c r="C38" s="201"/>
      <c r="D38" s="201"/>
      <c r="E38" s="201"/>
      <c r="F38" s="299"/>
    </row>
    <row r="39" spans="2:6" ht="15" customHeight="1">
      <c r="B39" s="123"/>
    </row>
    <row r="40" spans="2:6" ht="20.100000000000001" customHeight="1">
      <c r="B40" s="202" t="s">
        <v>112</v>
      </c>
      <c r="C40" s="203"/>
      <c r="D40" s="203"/>
      <c r="E40" s="203"/>
      <c r="F40" s="262"/>
    </row>
    <row r="41" spans="2:6" ht="15" customHeight="1">
      <c r="B41" s="98" t="s">
        <v>113</v>
      </c>
      <c r="C41" s="48"/>
      <c r="D41" s="48"/>
      <c r="E41" s="48"/>
      <c r="F41" s="298" t="s">
        <v>563</v>
      </c>
    </row>
    <row r="42" spans="2:6" ht="15" customHeight="1">
      <c r="B42" s="200" t="s">
        <v>115</v>
      </c>
      <c r="C42" s="201"/>
      <c r="D42" s="201"/>
      <c r="E42" s="201"/>
      <c r="F42" s="299"/>
    </row>
    <row r="43" spans="2:6" ht="15" customHeight="1">
      <c r="B43" s="200" t="s">
        <v>116</v>
      </c>
      <c r="C43" s="201"/>
      <c r="D43" s="201"/>
      <c r="E43" s="201"/>
      <c r="F43" s="299"/>
    </row>
    <row r="44" spans="2:6" ht="15" customHeight="1">
      <c r="B44" s="200" t="s">
        <v>117</v>
      </c>
      <c r="C44" s="201"/>
      <c r="D44" s="201"/>
      <c r="E44" s="201"/>
      <c r="F44" s="300"/>
    </row>
    <row r="45" spans="2:6" ht="15" customHeight="1">
      <c r="B45" s="123"/>
    </row>
    <row r="46" spans="2:6" ht="20.100000000000001" customHeight="1">
      <c r="B46" s="202" t="s">
        <v>118</v>
      </c>
      <c r="C46" s="203"/>
      <c r="D46" s="203"/>
      <c r="E46" s="203"/>
      <c r="F46" s="262"/>
    </row>
    <row r="47" spans="2:6" ht="15" customHeight="1">
      <c r="B47" s="98" t="s">
        <v>119</v>
      </c>
      <c r="C47" s="48"/>
      <c r="D47" s="48"/>
      <c r="E47" s="48"/>
      <c r="F47" s="298" t="s">
        <v>120</v>
      </c>
    </row>
    <row r="48" spans="2:6" ht="15" customHeight="1">
      <c r="B48" s="200" t="s">
        <v>121</v>
      </c>
      <c r="C48" s="201"/>
      <c r="D48" s="201"/>
      <c r="E48" s="201"/>
      <c r="F48" s="299"/>
    </row>
    <row r="49" spans="2:6" ht="15" customHeight="1">
      <c r="B49" s="267"/>
      <c r="C49" s="262"/>
      <c r="D49" s="262"/>
      <c r="E49" s="262"/>
      <c r="F49" s="266"/>
    </row>
    <row r="50" spans="2:6" ht="20.100000000000001" customHeight="1">
      <c r="B50" s="202" t="s">
        <v>127</v>
      </c>
      <c r="C50" s="203"/>
      <c r="D50" s="203"/>
      <c r="E50" s="203"/>
      <c r="F50" s="262"/>
    </row>
    <row r="51" spans="2:6" ht="15" customHeight="1">
      <c r="B51" s="98" t="s">
        <v>425</v>
      </c>
      <c r="C51" s="48"/>
      <c r="D51" s="48"/>
      <c r="E51" s="48"/>
      <c r="F51" s="298" t="s">
        <v>562</v>
      </c>
    </row>
    <row r="52" spans="2:6" ht="15" customHeight="1">
      <c r="B52" s="200" t="s">
        <v>426</v>
      </c>
      <c r="C52" s="201"/>
      <c r="D52" s="201"/>
      <c r="E52" s="201"/>
      <c r="F52" s="299"/>
    </row>
    <row r="53" spans="2:6" ht="15" customHeight="1">
      <c r="B53" s="200" t="s">
        <v>427</v>
      </c>
      <c r="C53" s="201"/>
      <c r="D53" s="201"/>
      <c r="E53" s="201"/>
      <c r="F53" s="299"/>
    </row>
    <row r="54" spans="2:6" ht="15" customHeight="1">
      <c r="B54" s="200" t="s">
        <v>511</v>
      </c>
      <c r="C54" s="201"/>
      <c r="D54" s="201"/>
      <c r="E54" s="201"/>
      <c r="F54" s="299"/>
    </row>
    <row r="55" spans="2:6" ht="15" customHeight="1">
      <c r="B55" s="200" t="s">
        <v>428</v>
      </c>
      <c r="C55" s="201"/>
      <c r="D55" s="201"/>
      <c r="E55" s="201"/>
      <c r="F55" s="299"/>
    </row>
    <row r="56" spans="2:6" ht="15" customHeight="1">
      <c r="B56" s="200" t="s">
        <v>535</v>
      </c>
      <c r="C56" s="201"/>
      <c r="D56" s="201"/>
      <c r="E56" s="201"/>
      <c r="F56" s="299"/>
    </row>
    <row r="57" spans="2:6" ht="15" customHeight="1">
      <c r="B57" s="200" t="s">
        <v>536</v>
      </c>
      <c r="C57" s="201"/>
      <c r="D57" s="201"/>
      <c r="E57" s="201"/>
      <c r="F57" s="299"/>
    </row>
    <row r="58" spans="2:6" ht="15" customHeight="1">
      <c r="B58" s="200" t="s">
        <v>533</v>
      </c>
      <c r="C58" s="201"/>
      <c r="D58" s="201"/>
      <c r="E58" s="201"/>
      <c r="F58" s="299"/>
    </row>
    <row r="59" spans="2:6" ht="15" customHeight="1">
      <c r="B59" s="200" t="s">
        <v>534</v>
      </c>
      <c r="C59" s="201"/>
      <c r="D59" s="201"/>
      <c r="E59" s="201"/>
      <c r="F59" s="300"/>
    </row>
    <row r="60" spans="2:6" ht="15" customHeight="1">
      <c r="B60" s="267"/>
      <c r="C60" s="262"/>
      <c r="D60" s="262"/>
      <c r="E60" s="262"/>
      <c r="F60" s="266"/>
    </row>
    <row r="61" spans="2:6" ht="20.100000000000001" customHeight="1">
      <c r="B61" s="202" t="s">
        <v>122</v>
      </c>
      <c r="C61" s="203"/>
      <c r="D61" s="203"/>
      <c r="E61" s="203"/>
      <c r="F61" s="262"/>
    </row>
    <row r="62" spans="2:6" ht="15" customHeight="1">
      <c r="B62" s="98" t="s">
        <v>123</v>
      </c>
      <c r="C62" s="48"/>
      <c r="D62" s="48"/>
      <c r="E62" s="48"/>
      <c r="F62" s="298" t="s">
        <v>429</v>
      </c>
    </row>
    <row r="63" spans="2:6" ht="15" customHeight="1">
      <c r="B63" s="200" t="s">
        <v>125</v>
      </c>
      <c r="C63" s="201"/>
      <c r="D63" s="201"/>
      <c r="E63" s="201"/>
      <c r="F63" s="299"/>
    </row>
    <row r="64" spans="2:6" ht="15" customHeight="1">
      <c r="B64" s="200" t="s">
        <v>126</v>
      </c>
      <c r="C64" s="201"/>
      <c r="D64" s="201"/>
      <c r="E64" s="201"/>
      <c r="F64" s="299"/>
    </row>
    <row r="65" spans="2:6" ht="15" customHeight="1">
      <c r="B65" s="267"/>
      <c r="C65" s="262"/>
      <c r="D65" s="262"/>
      <c r="E65" s="262"/>
      <c r="F65" s="266"/>
    </row>
    <row r="66" spans="2:6" ht="20.100000000000001" customHeight="1">
      <c r="B66" s="202" t="s">
        <v>430</v>
      </c>
      <c r="C66" s="203"/>
      <c r="D66" s="203"/>
      <c r="E66" s="203"/>
      <c r="F66" s="262"/>
    </row>
    <row r="67" spans="2:6" ht="15" customHeight="1">
      <c r="B67" s="98" t="s">
        <v>431</v>
      </c>
      <c r="C67" s="48"/>
      <c r="D67" s="48"/>
      <c r="E67" s="48"/>
      <c r="F67" s="298" t="s">
        <v>513</v>
      </c>
    </row>
    <row r="68" spans="2:6" ht="15" customHeight="1">
      <c r="B68" s="200" t="s">
        <v>540</v>
      </c>
      <c r="C68" s="201"/>
      <c r="D68" s="201"/>
      <c r="E68" s="201"/>
      <c r="F68" s="299"/>
    </row>
    <row r="69" spans="2:6" ht="15" customHeight="1">
      <c r="B69" s="200" t="s">
        <v>432</v>
      </c>
      <c r="C69" s="201"/>
      <c r="D69" s="201"/>
      <c r="E69" s="201"/>
      <c r="F69" s="299"/>
    </row>
    <row r="70" spans="2:6" ht="15" customHeight="1">
      <c r="B70" s="267"/>
      <c r="C70" s="262"/>
      <c r="D70" s="262"/>
      <c r="E70" s="262"/>
      <c r="F70" s="266"/>
    </row>
    <row r="71" spans="2:6" ht="20.100000000000001" customHeight="1">
      <c r="B71" s="202" t="s">
        <v>433</v>
      </c>
      <c r="C71" s="203"/>
      <c r="D71" s="203"/>
      <c r="E71" s="203"/>
      <c r="F71" s="262"/>
    </row>
    <row r="72" spans="2:6" ht="15" customHeight="1">
      <c r="B72" s="200" t="s">
        <v>435</v>
      </c>
      <c r="C72" s="201"/>
      <c r="D72" s="201"/>
      <c r="E72" s="201"/>
      <c r="F72" s="299" t="s">
        <v>436</v>
      </c>
    </row>
    <row r="73" spans="2:6" ht="15" customHeight="1">
      <c r="B73" s="200" t="s">
        <v>434</v>
      </c>
      <c r="C73" s="201"/>
      <c r="D73" s="201"/>
      <c r="E73" s="201"/>
      <c r="F73" s="299"/>
    </row>
    <row r="74" spans="2:6" ht="19.5">
      <c r="B74" s="200" t="s">
        <v>541</v>
      </c>
      <c r="C74" s="201"/>
      <c r="D74" s="201"/>
      <c r="E74" s="201"/>
      <c r="F74" s="300"/>
    </row>
    <row r="75" spans="2:6" ht="16.5">
      <c r="B75" s="267"/>
      <c r="C75" s="262"/>
      <c r="D75" s="262"/>
      <c r="E75" s="262"/>
      <c r="F75" s="266"/>
    </row>
    <row r="76" spans="2:6" ht="20.100000000000001" customHeight="1">
      <c r="B76" s="202" t="s">
        <v>128</v>
      </c>
      <c r="C76" s="203"/>
      <c r="D76" s="203"/>
      <c r="E76" s="203"/>
      <c r="F76" s="262"/>
    </row>
    <row r="77" spans="2:6" ht="15" customHeight="1">
      <c r="B77" s="98" t="s">
        <v>129</v>
      </c>
      <c r="C77" s="48"/>
      <c r="D77" s="48"/>
      <c r="E77" s="48"/>
      <c r="F77" s="298" t="s">
        <v>561</v>
      </c>
    </row>
    <row r="78" spans="2:6" ht="15" customHeight="1">
      <c r="B78" s="200" t="s">
        <v>438</v>
      </c>
      <c r="C78" s="201"/>
      <c r="D78" s="201"/>
      <c r="E78" s="201"/>
      <c r="F78" s="299"/>
    </row>
    <row r="79" spans="2:6" ht="15" customHeight="1">
      <c r="B79" s="200" t="s">
        <v>131</v>
      </c>
      <c r="C79" s="201"/>
      <c r="D79" s="201"/>
      <c r="E79" s="201"/>
      <c r="F79" s="299"/>
    </row>
    <row r="80" spans="2:6" ht="15" customHeight="1">
      <c r="B80" s="200" t="s">
        <v>132</v>
      </c>
      <c r="C80" s="201"/>
      <c r="D80" s="201"/>
      <c r="E80" s="201"/>
      <c r="F80" s="299"/>
    </row>
    <row r="81" spans="2:10" ht="15" customHeight="1">
      <c r="B81" s="200" t="s">
        <v>133</v>
      </c>
      <c r="C81" s="201"/>
      <c r="D81" s="201"/>
      <c r="E81" s="201"/>
      <c r="F81" s="300"/>
      <c r="G81" s="99"/>
      <c r="H81" s="99"/>
      <c r="I81" s="99"/>
      <c r="J81" s="99"/>
    </row>
    <row r="82" spans="2:10" ht="15" customHeight="1">
      <c r="G82" s="39"/>
      <c r="H82" s="39"/>
      <c r="I82" s="39"/>
      <c r="J82" s="39"/>
    </row>
    <row r="83" spans="2:10" ht="15" customHeight="1">
      <c r="G83" s="39"/>
      <c r="H83" s="39"/>
      <c r="I83" s="39"/>
      <c r="J83" s="39"/>
    </row>
    <row r="84" spans="2:10" ht="15" customHeight="1">
      <c r="B84" s="67" t="s">
        <v>46</v>
      </c>
      <c r="C84" s="14"/>
      <c r="D84" s="14"/>
      <c r="E84" s="14"/>
      <c r="F84" s="14"/>
    </row>
    <row r="85" spans="2:10" ht="15" customHeight="1">
      <c r="B85" s="277" t="s">
        <v>114</v>
      </c>
      <c r="C85" s="277" t="s">
        <v>532</v>
      </c>
      <c r="D85" s="39"/>
      <c r="E85" s="39"/>
      <c r="F85" s="39"/>
      <c r="G85" s="3" t="s">
        <v>405</v>
      </c>
    </row>
    <row r="86" spans="2:10" ht="15" customHeight="1">
      <c r="B86" s="277" t="s">
        <v>512</v>
      </c>
      <c r="C86" s="277" t="s">
        <v>514</v>
      </c>
      <c r="D86" s="39"/>
      <c r="E86" s="39"/>
      <c r="F86" s="39"/>
      <c r="G86" s="3" t="s">
        <v>405</v>
      </c>
    </row>
    <row r="87" spans="2:10" ht="15" customHeight="1">
      <c r="B87" s="277" t="s">
        <v>513</v>
      </c>
      <c r="C87" s="277" t="s">
        <v>515</v>
      </c>
      <c r="D87" s="39"/>
      <c r="E87" s="39"/>
      <c r="F87" s="39"/>
      <c r="G87" s="3" t="s">
        <v>405</v>
      </c>
    </row>
    <row r="88" spans="2:10" ht="15" customHeight="1">
      <c r="B88" s="277" t="s">
        <v>130</v>
      </c>
      <c r="C88" s="277" t="s">
        <v>134</v>
      </c>
      <c r="D88" s="39"/>
      <c r="E88" s="39"/>
      <c r="F88" s="39"/>
      <c r="G88" s="3" t="s">
        <v>405</v>
      </c>
    </row>
    <row r="89" spans="2:10" ht="15" customHeight="1">
      <c r="B89" s="277" t="s">
        <v>120</v>
      </c>
      <c r="C89" s="277" t="s">
        <v>135</v>
      </c>
      <c r="D89" s="39"/>
      <c r="E89" s="39"/>
      <c r="F89" s="39"/>
      <c r="G89" s="3" t="s">
        <v>612</v>
      </c>
    </row>
    <row r="90" spans="2:10" ht="15" customHeight="1">
      <c r="B90" s="277" t="s">
        <v>124</v>
      </c>
      <c r="C90" s="277" t="s">
        <v>441</v>
      </c>
      <c r="D90" s="39"/>
      <c r="E90" s="39"/>
      <c r="F90" s="39"/>
      <c r="G90" s="3" t="s">
        <v>405</v>
      </c>
    </row>
    <row r="91" spans="2:10" ht="15" customHeight="1">
      <c r="B91" s="277" t="s">
        <v>429</v>
      </c>
      <c r="C91" s="277" t="s">
        <v>440</v>
      </c>
      <c r="D91" s="39"/>
      <c r="E91" s="39"/>
      <c r="F91" s="39"/>
      <c r="G91" s="3" t="s">
        <v>405</v>
      </c>
    </row>
    <row r="92" spans="2:10" ht="15" customHeight="1">
      <c r="B92" s="277" t="s">
        <v>439</v>
      </c>
      <c r="C92" s="277" t="s">
        <v>442</v>
      </c>
      <c r="D92" s="39"/>
      <c r="E92" s="39"/>
      <c r="F92" s="39"/>
      <c r="G92" s="3" t="s">
        <v>405</v>
      </c>
    </row>
    <row r="93" spans="2:10" ht="15" customHeight="1">
      <c r="B93" s="277" t="s">
        <v>436</v>
      </c>
      <c r="C93" s="277" t="s">
        <v>437</v>
      </c>
      <c r="D93" s="39"/>
      <c r="E93" s="39"/>
      <c r="F93" s="39"/>
      <c r="G93" s="3" t="s">
        <v>405</v>
      </c>
    </row>
    <row r="94" spans="2:10" ht="15" customHeight="1">
      <c r="B94" s="277" t="s">
        <v>415</v>
      </c>
      <c r="C94" s="277" t="s">
        <v>424</v>
      </c>
      <c r="D94" s="39"/>
      <c r="E94" s="39"/>
      <c r="F94" s="39"/>
      <c r="G94" s="3" t="s">
        <v>405</v>
      </c>
    </row>
    <row r="95" spans="2:10" ht="15" customHeight="1">
      <c r="B95" s="277" t="s">
        <v>136</v>
      </c>
      <c r="C95" s="277" t="s">
        <v>137</v>
      </c>
      <c r="D95" s="39"/>
      <c r="E95" s="39"/>
      <c r="F95" s="39"/>
      <c r="G95" s="3" t="s">
        <v>405</v>
      </c>
    </row>
    <row r="96" spans="2:10" ht="15" customHeight="1">
      <c r="B96" s="277" t="s">
        <v>601</v>
      </c>
      <c r="C96" s="277" t="s">
        <v>602</v>
      </c>
      <c r="D96" s="39"/>
      <c r="E96" s="39"/>
      <c r="F96" s="39"/>
      <c r="G96" s="3" t="s">
        <v>405</v>
      </c>
    </row>
    <row r="97" spans="2:6" ht="15" customHeight="1">
      <c r="B97" s="277" t="s">
        <v>138</v>
      </c>
      <c r="C97" s="277" t="s">
        <v>139</v>
      </c>
      <c r="D97" s="39"/>
      <c r="E97" s="39"/>
      <c r="F97" s="39"/>
    </row>
    <row r="98" spans="2:6" ht="16.5">
      <c r="C98" s="39"/>
    </row>
    <row r="99" spans="2:6" ht="16.5">
      <c r="B99" s="39"/>
      <c r="C99" s="39"/>
    </row>
    <row r="100" spans="2:6" ht="16.5">
      <c r="B100" s="39"/>
      <c r="C100" s="39"/>
    </row>
  </sheetData>
  <sheetProtection algorithmName="SHA-512" hashValue="2FwLYZ4ug2zC+vQTrSa3YiwtFh0nQGqUgF3AeMYrOu0OaJSU5j+eHnY+jQzPsQZUI471Jzde64oA09fJxPVA+g==" saltValue="MwrmoS4OOdCkHH1Dl0pO8w==" spinCount="100000" sheet="1" objects="1" scenarios="1"/>
  <sortState xmlns:xlrd2="http://schemas.microsoft.com/office/spreadsheetml/2017/richdata2" ref="B81:C88">
    <sortCondition ref="B81:B88"/>
  </sortState>
  <mergeCells count="11">
    <mergeCell ref="F77:F81"/>
    <mergeCell ref="F62:F64"/>
    <mergeCell ref="F22:F24"/>
    <mergeCell ref="F67:F69"/>
    <mergeCell ref="F47:F48"/>
    <mergeCell ref="F51:F59"/>
    <mergeCell ref="F72:F74"/>
    <mergeCell ref="F31:F35"/>
    <mergeCell ref="F25:F30"/>
    <mergeCell ref="F36:F38"/>
    <mergeCell ref="F41:F4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B7527-A2B8-4D65-847A-5B469CF232BA}">
  <sheetPr>
    <tabColor theme="5" tint="0.59999389629810485"/>
  </sheetPr>
  <dimension ref="A1:L65"/>
  <sheetViews>
    <sheetView showGridLines="0" zoomScaleNormal="100" workbookViewId="0"/>
  </sheetViews>
  <sheetFormatPr baseColWidth="10" defaultColWidth="10.85546875" defaultRowHeight="14.25"/>
  <cols>
    <col min="1" max="1" width="9.28515625" style="3" customWidth="1"/>
    <col min="2" max="2" width="52.5703125" style="3" customWidth="1"/>
    <col min="3" max="3" width="57" style="3" customWidth="1"/>
    <col min="4" max="4" width="14.85546875" style="3" bestFit="1" customWidth="1"/>
    <col min="5" max="5" width="28.5703125" style="3" bestFit="1" customWidth="1"/>
    <col min="6" max="6" width="16.7109375" style="3" bestFit="1" customWidth="1"/>
    <col min="7" max="7" width="27.85546875" style="3" bestFit="1" customWidth="1"/>
    <col min="8" max="8" width="19.5703125" style="3" customWidth="1"/>
    <col min="9" max="9" width="69.7109375" style="3" bestFit="1" customWidth="1"/>
    <col min="10" max="10" width="48.140625" style="15" customWidth="1"/>
    <col min="11" max="11" width="58" style="3" bestFit="1" customWidth="1"/>
    <col min="12" max="12" width="43.42578125" style="3" customWidth="1"/>
    <col min="13" max="16" width="11.7109375" style="3" customWidth="1"/>
    <col min="17" max="16384" width="10.85546875" style="3"/>
  </cols>
  <sheetData>
    <row r="1" spans="1:12" ht="35.1" customHeight="1">
      <c r="A1" s="20"/>
      <c r="B1" s="29" t="s">
        <v>615</v>
      </c>
      <c r="C1" s="29"/>
      <c r="D1" s="29"/>
      <c r="E1" s="20"/>
      <c r="F1" s="20"/>
      <c r="G1" s="21"/>
      <c r="H1" s="21"/>
      <c r="I1" s="21"/>
      <c r="J1" s="21"/>
      <c r="K1" s="21"/>
    </row>
    <row r="2" spans="1:12" ht="9.9499999999999993" customHeight="1"/>
    <row r="3" spans="1:12" ht="20.25">
      <c r="A3" s="22"/>
      <c r="B3" s="23" t="s">
        <v>140</v>
      </c>
      <c r="C3" s="23"/>
      <c r="D3" s="23"/>
      <c r="E3" s="22"/>
      <c r="F3" s="22"/>
      <c r="G3" s="22"/>
      <c r="H3" s="22"/>
      <c r="I3" s="22"/>
      <c r="J3" s="73"/>
      <c r="K3" s="22"/>
    </row>
    <row r="4" spans="1:12">
      <c r="I4" s="15"/>
      <c r="J4" s="3"/>
    </row>
    <row r="5" spans="1:12" ht="15" customHeight="1">
      <c r="C5" s="177" t="s">
        <v>530</v>
      </c>
      <c r="I5" s="15"/>
      <c r="J5" s="3"/>
    </row>
    <row r="6" spans="1:12" ht="15" customHeight="1">
      <c r="B6" s="65" t="s">
        <v>516</v>
      </c>
      <c r="C6" s="65" t="s">
        <v>141</v>
      </c>
      <c r="D6" s="65" t="s">
        <v>142</v>
      </c>
      <c r="E6" s="65" t="s">
        <v>143</v>
      </c>
      <c r="F6" s="65" t="s">
        <v>144</v>
      </c>
      <c r="G6" s="65" t="s">
        <v>145</v>
      </c>
      <c r="H6" s="65" t="s">
        <v>591</v>
      </c>
      <c r="I6" s="65" t="s">
        <v>146</v>
      </c>
      <c r="J6" s="150" t="s">
        <v>147</v>
      </c>
      <c r="K6" s="65" t="s">
        <v>108</v>
      </c>
    </row>
    <row r="7" spans="1:12" ht="15" customHeight="1">
      <c r="B7" s="117" t="s">
        <v>94</v>
      </c>
      <c r="C7" s="117" t="s">
        <v>148</v>
      </c>
      <c r="D7" s="44">
        <v>240</v>
      </c>
      <c r="E7" s="100" t="s">
        <v>149</v>
      </c>
      <c r="F7" s="33" t="s">
        <v>150</v>
      </c>
      <c r="G7" s="116" t="s">
        <v>151</v>
      </c>
      <c r="H7" s="33" t="s">
        <v>94</v>
      </c>
      <c r="I7" s="116" t="s">
        <v>152</v>
      </c>
      <c r="J7" s="116"/>
      <c r="K7" s="116" t="s">
        <v>153</v>
      </c>
    </row>
    <row r="8" spans="1:12" ht="15" customHeight="1">
      <c r="B8" s="117" t="s">
        <v>94</v>
      </c>
      <c r="C8" s="117" t="s">
        <v>154</v>
      </c>
      <c r="D8" s="44">
        <v>30</v>
      </c>
      <c r="E8" s="100" t="s">
        <v>149</v>
      </c>
      <c r="F8" s="33" t="s">
        <v>150</v>
      </c>
      <c r="G8" s="116" t="s">
        <v>151</v>
      </c>
      <c r="H8" s="33" t="s">
        <v>94</v>
      </c>
      <c r="I8" s="116" t="s">
        <v>155</v>
      </c>
      <c r="J8" s="116"/>
      <c r="K8" s="151" t="s">
        <v>156</v>
      </c>
    </row>
    <row r="9" spans="1:12" ht="15" customHeight="1">
      <c r="B9" s="117" t="s">
        <v>94</v>
      </c>
      <c r="C9" s="117" t="s">
        <v>157</v>
      </c>
      <c r="D9" s="44">
        <v>135</v>
      </c>
      <c r="E9" s="100" t="s">
        <v>149</v>
      </c>
      <c r="F9" s="33" t="s">
        <v>150</v>
      </c>
      <c r="G9" s="116" t="s">
        <v>151</v>
      </c>
      <c r="H9" s="33" t="s">
        <v>94</v>
      </c>
      <c r="I9" s="116" t="s">
        <v>158</v>
      </c>
      <c r="J9" s="116"/>
      <c r="K9" s="116" t="s">
        <v>153</v>
      </c>
    </row>
    <row r="10" spans="1:12" ht="15" customHeight="1">
      <c r="B10" s="117" t="s">
        <v>94</v>
      </c>
      <c r="C10" s="117" t="s">
        <v>159</v>
      </c>
      <c r="D10" s="44">
        <v>12</v>
      </c>
      <c r="E10" s="100" t="s">
        <v>149</v>
      </c>
      <c r="F10" s="33" t="s">
        <v>150</v>
      </c>
      <c r="G10" s="116" t="s">
        <v>151</v>
      </c>
      <c r="H10" s="33" t="s">
        <v>94</v>
      </c>
      <c r="I10" s="116" t="s">
        <v>160</v>
      </c>
      <c r="J10" s="116"/>
      <c r="K10" s="116" t="s">
        <v>153</v>
      </c>
    </row>
    <row r="11" spans="1:12" ht="15" customHeight="1">
      <c r="B11" s="117" t="s">
        <v>526</v>
      </c>
      <c r="C11" s="117" t="s">
        <v>148</v>
      </c>
      <c r="D11" s="44">
        <v>4</v>
      </c>
      <c r="E11" s="100" t="s">
        <v>149</v>
      </c>
      <c r="F11" s="33" t="s">
        <v>456</v>
      </c>
      <c r="G11" s="116" t="s">
        <v>458</v>
      </c>
      <c r="H11" s="33">
        <v>2024</v>
      </c>
      <c r="I11" s="116" t="s">
        <v>459</v>
      </c>
      <c r="J11" s="116" t="s">
        <v>460</v>
      </c>
      <c r="K11" s="116" t="s">
        <v>457</v>
      </c>
    </row>
    <row r="12" spans="1:12" ht="15" customHeight="1">
      <c r="B12" s="117" t="s">
        <v>525</v>
      </c>
      <c r="C12" s="117" t="s">
        <v>161</v>
      </c>
      <c r="D12" s="44">
        <v>130</v>
      </c>
      <c r="E12" s="100" t="s">
        <v>149</v>
      </c>
      <c r="F12" s="33" t="s">
        <v>162</v>
      </c>
      <c r="G12" s="116" t="s">
        <v>151</v>
      </c>
      <c r="H12" s="33">
        <v>2024</v>
      </c>
      <c r="I12" s="116" t="s">
        <v>163</v>
      </c>
      <c r="J12" s="116" t="s">
        <v>164</v>
      </c>
      <c r="K12" s="116" t="s">
        <v>165</v>
      </c>
    </row>
    <row r="13" spans="1:12" ht="15" customHeight="1">
      <c r="B13" s="117" t="s">
        <v>524</v>
      </c>
      <c r="C13" s="117" t="s">
        <v>166</v>
      </c>
      <c r="D13" s="44">
        <v>100</v>
      </c>
      <c r="E13" s="100" t="s">
        <v>167</v>
      </c>
      <c r="F13" s="33" t="s">
        <v>162</v>
      </c>
      <c r="G13" s="116" t="s">
        <v>168</v>
      </c>
      <c r="H13" s="33">
        <v>2026</v>
      </c>
      <c r="I13" s="116" t="s">
        <v>169</v>
      </c>
      <c r="J13" s="116" t="s">
        <v>170</v>
      </c>
      <c r="K13" s="116" t="s">
        <v>171</v>
      </c>
    </row>
    <row r="14" spans="1:12" ht="15" customHeight="1">
      <c r="B14" s="117" t="s">
        <v>523</v>
      </c>
      <c r="C14" s="117" t="s">
        <v>172</v>
      </c>
      <c r="D14" s="44">
        <v>400</v>
      </c>
      <c r="E14" s="100" t="s">
        <v>149</v>
      </c>
      <c r="F14" s="33" t="s">
        <v>162</v>
      </c>
      <c r="G14" s="116" t="s">
        <v>173</v>
      </c>
      <c r="H14" s="33">
        <v>2030</v>
      </c>
      <c r="I14" s="116" t="s">
        <v>174</v>
      </c>
      <c r="J14" s="116" t="s">
        <v>175</v>
      </c>
      <c r="K14" s="116" t="s">
        <v>176</v>
      </c>
      <c r="L14" s="3" t="s">
        <v>405</v>
      </c>
    </row>
    <row r="15" spans="1:12" ht="15" customHeight="1">
      <c r="B15" s="117" t="s">
        <v>522</v>
      </c>
      <c r="C15" s="117" t="s">
        <v>177</v>
      </c>
      <c r="D15" s="44">
        <v>60</v>
      </c>
      <c r="E15" s="100" t="s">
        <v>178</v>
      </c>
      <c r="F15" s="33" t="s">
        <v>162</v>
      </c>
      <c r="G15" s="116" t="s">
        <v>179</v>
      </c>
      <c r="H15" s="33" t="s">
        <v>180</v>
      </c>
      <c r="I15" s="116" t="s">
        <v>181</v>
      </c>
      <c r="J15" s="116" t="s">
        <v>182</v>
      </c>
      <c r="K15" s="116" t="s">
        <v>183</v>
      </c>
    </row>
    <row r="16" spans="1:12" ht="15" customHeight="1">
      <c r="B16" s="117" t="s">
        <v>521</v>
      </c>
      <c r="C16" s="117" t="s">
        <v>184</v>
      </c>
      <c r="D16" s="44" t="s">
        <v>94</v>
      </c>
      <c r="E16" s="100" t="s">
        <v>149</v>
      </c>
      <c r="F16" s="33" t="s">
        <v>162</v>
      </c>
      <c r="G16" s="116" t="s">
        <v>185</v>
      </c>
      <c r="H16" s="33">
        <v>2026</v>
      </c>
      <c r="I16" s="116" t="s">
        <v>186</v>
      </c>
      <c r="J16" s="116" t="s">
        <v>187</v>
      </c>
      <c r="K16" s="116" t="s">
        <v>188</v>
      </c>
    </row>
    <row r="17" spans="2:11" ht="15" customHeight="1">
      <c r="B17" s="117" t="s">
        <v>519</v>
      </c>
      <c r="C17" s="117" t="s">
        <v>189</v>
      </c>
      <c r="D17" s="44">
        <v>662</v>
      </c>
      <c r="E17" s="100" t="s">
        <v>178</v>
      </c>
      <c r="F17" s="33" t="s">
        <v>162</v>
      </c>
      <c r="G17" s="116" t="s">
        <v>190</v>
      </c>
      <c r="H17" s="33" t="s">
        <v>191</v>
      </c>
      <c r="I17" s="116" t="s">
        <v>192</v>
      </c>
      <c r="J17" s="116" t="s">
        <v>187</v>
      </c>
      <c r="K17" s="116" t="s">
        <v>193</v>
      </c>
    </row>
    <row r="18" spans="2:11" ht="15" customHeight="1">
      <c r="B18" s="117" t="s">
        <v>520</v>
      </c>
      <c r="C18" s="117" t="s">
        <v>406</v>
      </c>
      <c r="D18" s="44">
        <v>616</v>
      </c>
      <c r="E18" s="100" t="s">
        <v>403</v>
      </c>
      <c r="F18" s="33" t="s">
        <v>162</v>
      </c>
      <c r="G18" s="116" t="s">
        <v>194</v>
      </c>
      <c r="H18" s="33" t="s">
        <v>404</v>
      </c>
      <c r="I18" s="116" t="s">
        <v>195</v>
      </c>
      <c r="J18" s="116" t="s">
        <v>196</v>
      </c>
      <c r="K18" s="116" t="s">
        <v>462</v>
      </c>
    </row>
    <row r="19" spans="2:11" ht="15" customHeight="1">
      <c r="B19" s="117" t="s">
        <v>518</v>
      </c>
      <c r="C19" s="117" t="s">
        <v>407</v>
      </c>
      <c r="D19" s="44">
        <v>305</v>
      </c>
      <c r="E19" s="33" t="s">
        <v>94</v>
      </c>
      <c r="F19" s="33" t="s">
        <v>162</v>
      </c>
      <c r="G19" s="116" t="s">
        <v>458</v>
      </c>
      <c r="H19" s="33">
        <v>2027</v>
      </c>
      <c r="I19" s="116" t="s">
        <v>197</v>
      </c>
      <c r="J19" s="116"/>
      <c r="K19" s="116" t="s">
        <v>463</v>
      </c>
    </row>
    <row r="20" spans="2:11" ht="15" customHeight="1">
      <c r="B20" s="117" t="s">
        <v>94</v>
      </c>
      <c r="C20" s="117" t="s">
        <v>467</v>
      </c>
      <c r="D20" s="44">
        <v>400</v>
      </c>
      <c r="E20" s="100" t="s">
        <v>178</v>
      </c>
      <c r="F20" s="33" t="s">
        <v>162</v>
      </c>
      <c r="G20" s="116" t="s">
        <v>469</v>
      </c>
      <c r="H20" s="33">
        <v>2028</v>
      </c>
      <c r="I20" s="116" t="s">
        <v>470</v>
      </c>
      <c r="J20" s="116" t="s">
        <v>468</v>
      </c>
      <c r="K20" s="116" t="s">
        <v>473</v>
      </c>
    </row>
    <row r="21" spans="2:11" ht="15" customHeight="1">
      <c r="B21" s="117" t="s">
        <v>517</v>
      </c>
      <c r="C21" s="117" t="s">
        <v>476</v>
      </c>
      <c r="D21" s="44">
        <v>140</v>
      </c>
      <c r="E21" s="100" t="s">
        <v>149</v>
      </c>
      <c r="F21" s="33" t="s">
        <v>162</v>
      </c>
      <c r="G21" s="116" t="s">
        <v>477</v>
      </c>
      <c r="H21" s="33">
        <v>2027</v>
      </c>
      <c r="I21" s="116" t="s">
        <v>478</v>
      </c>
      <c r="J21" s="116" t="s">
        <v>479</v>
      </c>
      <c r="K21" s="116" t="s">
        <v>480</v>
      </c>
    </row>
    <row r="22" spans="2:11" ht="15" customHeight="1">
      <c r="B22" s="117"/>
      <c r="C22" s="117"/>
      <c r="D22" s="44"/>
      <c r="E22" s="100"/>
      <c r="F22" s="33"/>
      <c r="G22" s="116"/>
      <c r="H22" s="33"/>
      <c r="I22" s="116"/>
      <c r="J22" s="116"/>
      <c r="K22" s="116"/>
    </row>
    <row r="23" spans="2:11" ht="15" customHeight="1">
      <c r="B23" s="117"/>
      <c r="C23" s="232" t="s">
        <v>65</v>
      </c>
      <c r="D23" s="233" t="s">
        <v>43</v>
      </c>
      <c r="E23" s="231" t="s">
        <v>530</v>
      </c>
      <c r="F23" s="33"/>
      <c r="G23" s="116"/>
      <c r="H23" s="33"/>
      <c r="I23" s="116"/>
      <c r="J23" s="116"/>
      <c r="K23" s="116"/>
    </row>
    <row r="24" spans="2:11" ht="4.3499999999999996" customHeight="1">
      <c r="C24" s="119"/>
      <c r="D24" s="234"/>
      <c r="E24" s="15"/>
      <c r="F24" s="15"/>
      <c r="I24" s="15"/>
      <c r="J24" s="3"/>
      <c r="K24" s="68"/>
    </row>
    <row r="25" spans="2:11" ht="15" customHeight="1">
      <c r="B25" s="74" t="s">
        <v>198</v>
      </c>
      <c r="C25" s="216">
        <v>2432</v>
      </c>
      <c r="D25" s="216">
        <v>2690</v>
      </c>
      <c r="E25" s="43">
        <v>3234</v>
      </c>
      <c r="F25" s="19"/>
      <c r="G25" s="19"/>
      <c r="H25" s="70"/>
      <c r="I25" s="19"/>
      <c r="J25" s="17"/>
      <c r="K25" s="17"/>
    </row>
    <row r="26" spans="2:11" ht="15" customHeight="1">
      <c r="B26" s="74" t="s">
        <v>199</v>
      </c>
      <c r="C26" s="216">
        <v>417</v>
      </c>
      <c r="D26" s="216">
        <v>417</v>
      </c>
      <c r="E26" s="43">
        <v>417</v>
      </c>
      <c r="F26" s="19"/>
      <c r="G26" s="19"/>
      <c r="H26" s="70"/>
      <c r="I26" s="19"/>
      <c r="J26" s="17"/>
      <c r="K26" s="17"/>
    </row>
    <row r="27" spans="2:11" ht="15" customHeight="1">
      <c r="B27" s="74" t="s">
        <v>200</v>
      </c>
      <c r="C27" s="216">
        <v>2015</v>
      </c>
      <c r="D27" s="216">
        <v>2273</v>
      </c>
      <c r="E27" s="43">
        <v>2813</v>
      </c>
      <c r="F27" s="19"/>
      <c r="G27" s="19"/>
      <c r="H27" s="70"/>
      <c r="I27" s="19"/>
      <c r="J27" s="17"/>
      <c r="K27" s="17"/>
    </row>
    <row r="28" spans="2:11" ht="15" customHeight="1">
      <c r="C28" s="71"/>
      <c r="D28" s="72"/>
      <c r="E28" s="71"/>
      <c r="F28" s="71"/>
      <c r="G28" s="71"/>
      <c r="H28" s="71"/>
      <c r="I28" s="71" t="s">
        <v>405</v>
      </c>
      <c r="K28" s="71"/>
    </row>
    <row r="29" spans="2:11" ht="15" customHeight="1">
      <c r="C29" s="71"/>
      <c r="D29" s="72"/>
      <c r="E29" s="71"/>
      <c r="F29" s="71"/>
      <c r="G29" s="71"/>
      <c r="H29" s="71"/>
      <c r="I29" s="71"/>
      <c r="K29" s="71"/>
    </row>
    <row r="30" spans="2:11" ht="15" customHeight="1">
      <c r="B30" s="69" t="s">
        <v>606</v>
      </c>
      <c r="C30" s="69"/>
      <c r="D30" s="69"/>
      <c r="I30" s="15"/>
      <c r="J30" s="3"/>
    </row>
    <row r="31" spans="2:11" ht="15" customHeight="1">
      <c r="B31" s="65"/>
      <c r="C31" s="306" t="s">
        <v>201</v>
      </c>
      <c r="D31" s="306"/>
      <c r="E31" s="306" t="s">
        <v>202</v>
      </c>
      <c r="F31" s="306"/>
      <c r="G31" s="65" t="s">
        <v>108</v>
      </c>
      <c r="J31" s="3"/>
    </row>
    <row r="32" spans="2:11" ht="15" customHeight="1">
      <c r="B32" s="65" t="s">
        <v>203</v>
      </c>
      <c r="C32" s="133" t="s">
        <v>204</v>
      </c>
      <c r="D32" s="133" t="s">
        <v>205</v>
      </c>
      <c r="E32" s="133" t="s">
        <v>204</v>
      </c>
      <c r="F32" s="133" t="s">
        <v>206</v>
      </c>
      <c r="G32" s="133"/>
      <c r="J32" s="3"/>
    </row>
    <row r="33" spans="2:11" ht="15" customHeight="1">
      <c r="B33" s="27" t="s">
        <v>207</v>
      </c>
      <c r="C33" s="43" t="s">
        <v>208</v>
      </c>
      <c r="D33" s="43" t="s">
        <v>209</v>
      </c>
      <c r="E33" s="66" t="s">
        <v>210</v>
      </c>
      <c r="F33" s="66" t="s">
        <v>211</v>
      </c>
      <c r="G33" s="307" t="s">
        <v>605</v>
      </c>
      <c r="J33" s="3"/>
    </row>
    <row r="34" spans="2:11" ht="15" customHeight="1">
      <c r="B34" s="27" t="s">
        <v>212</v>
      </c>
      <c r="C34" s="43" t="s">
        <v>213</v>
      </c>
      <c r="D34" s="43" t="s">
        <v>214</v>
      </c>
      <c r="E34" s="66" t="s">
        <v>215</v>
      </c>
      <c r="F34" s="66" t="s">
        <v>216</v>
      </c>
      <c r="G34" s="308"/>
      <c r="J34" s="3"/>
    </row>
    <row r="35" spans="2:11" ht="15" customHeight="1">
      <c r="B35" s="27" t="s">
        <v>217</v>
      </c>
      <c r="C35" s="43" t="s">
        <v>218</v>
      </c>
      <c r="D35" s="43" t="s">
        <v>219</v>
      </c>
      <c r="E35" s="66" t="s">
        <v>220</v>
      </c>
      <c r="F35" s="66" t="s">
        <v>221</v>
      </c>
      <c r="G35" s="308"/>
      <c r="J35" s="3"/>
    </row>
    <row r="36" spans="2:11" ht="15" customHeight="1">
      <c r="B36" s="136" t="s">
        <v>222</v>
      </c>
      <c r="C36" s="43" t="s">
        <v>614</v>
      </c>
      <c r="D36" s="134" t="s">
        <v>223</v>
      </c>
      <c r="E36" s="66" t="s">
        <v>224</v>
      </c>
      <c r="F36" s="66" t="s">
        <v>225</v>
      </c>
      <c r="G36" s="308"/>
      <c r="J36" s="3"/>
    </row>
    <row r="37" spans="2:11" ht="15" customHeight="1">
      <c r="B37" s="136" t="s">
        <v>149</v>
      </c>
      <c r="C37" s="43" t="s">
        <v>226</v>
      </c>
      <c r="D37" s="43" t="s">
        <v>227</v>
      </c>
      <c r="E37" s="66" t="s">
        <v>228</v>
      </c>
      <c r="F37" s="66" t="s">
        <v>229</v>
      </c>
      <c r="G37" s="308"/>
      <c r="J37" s="3"/>
    </row>
    <row r="38" spans="2:11" ht="15" customHeight="1">
      <c r="B38" s="27" t="s">
        <v>402</v>
      </c>
      <c r="C38" s="134" t="s">
        <v>230</v>
      </c>
      <c r="D38" s="43" t="s">
        <v>231</v>
      </c>
      <c r="E38" s="135" t="s">
        <v>232</v>
      </c>
      <c r="F38" s="66" t="s">
        <v>233</v>
      </c>
      <c r="G38" s="308"/>
      <c r="J38" s="3"/>
    </row>
    <row r="39" spans="2:11" ht="4.3499999999999996" customHeight="1">
      <c r="B39" s="68"/>
      <c r="C39" s="107"/>
      <c r="G39" s="15"/>
      <c r="J39" s="3"/>
    </row>
    <row r="40" spans="2:11" ht="15" customHeight="1">
      <c r="B40" s="74" t="s">
        <v>234</v>
      </c>
      <c r="C40" s="43"/>
      <c r="D40" s="43" t="s">
        <v>235</v>
      </c>
      <c r="E40" s="66"/>
      <c r="F40" s="66" t="s">
        <v>236</v>
      </c>
      <c r="G40" s="27"/>
      <c r="J40" s="3"/>
    </row>
    <row r="41" spans="2:11" ht="15" customHeight="1">
      <c r="B41" s="71"/>
      <c r="C41" s="72"/>
      <c r="D41" s="71"/>
      <c r="E41" s="71"/>
      <c r="F41" s="71"/>
      <c r="G41" s="71"/>
      <c r="H41" s="71"/>
      <c r="I41" s="15"/>
      <c r="J41" s="71"/>
    </row>
    <row r="42" spans="2:11" ht="15" customHeight="1">
      <c r="B42" s="71"/>
      <c r="C42" s="72"/>
      <c r="D42" s="71"/>
      <c r="E42" s="71"/>
      <c r="F42" s="71"/>
      <c r="G42" s="71"/>
      <c r="H42" s="71"/>
      <c r="I42" s="15"/>
      <c r="J42" s="71"/>
    </row>
    <row r="43" spans="2:11" ht="15" customHeight="1">
      <c r="B43" s="67" t="s">
        <v>46</v>
      </c>
      <c r="C43" s="18"/>
      <c r="D43" s="18"/>
      <c r="E43" s="18"/>
      <c r="F43" s="18"/>
      <c r="G43" s="18"/>
      <c r="H43" s="18"/>
      <c r="I43" s="18"/>
      <c r="J43" s="18"/>
    </row>
    <row r="44" spans="2:11" ht="15" customHeight="1">
      <c r="B44" s="275" t="s">
        <v>237</v>
      </c>
      <c r="C44" s="276" t="s">
        <v>238</v>
      </c>
      <c r="D44" s="127"/>
      <c r="E44" s="108"/>
      <c r="F44" s="13"/>
      <c r="G44" s="13"/>
      <c r="H44" s="13"/>
      <c r="I44" s="13"/>
      <c r="J44" s="109"/>
      <c r="K44" s="109"/>
    </row>
    <row r="45" spans="2:11" ht="15" customHeight="1">
      <c r="B45" s="275" t="s">
        <v>457</v>
      </c>
      <c r="C45" s="276" t="s">
        <v>461</v>
      </c>
      <c r="D45" s="127"/>
      <c r="E45" s="108"/>
      <c r="F45" s="13"/>
      <c r="G45" s="13"/>
      <c r="H45" s="13"/>
      <c r="I45" s="13"/>
      <c r="J45" s="109"/>
      <c r="K45" s="109" t="s">
        <v>405</v>
      </c>
    </row>
    <row r="46" spans="2:11" ht="15" customHeight="1">
      <c r="B46" s="275" t="s">
        <v>156</v>
      </c>
      <c r="C46" s="276" t="s">
        <v>239</v>
      </c>
      <c r="D46" s="127"/>
      <c r="E46" s="108"/>
      <c r="F46" s="13"/>
      <c r="G46" s="13"/>
      <c r="H46" s="13"/>
      <c r="I46" s="13"/>
      <c r="J46" s="109"/>
      <c r="K46" s="109" t="s">
        <v>405</v>
      </c>
    </row>
    <row r="47" spans="2:11" ht="15" customHeight="1">
      <c r="B47" s="275" t="s">
        <v>240</v>
      </c>
      <c r="C47" s="276" t="s">
        <v>241</v>
      </c>
      <c r="D47" s="127"/>
      <c r="E47" s="108"/>
      <c r="F47" s="13"/>
      <c r="G47" s="13"/>
      <c r="H47" s="13"/>
      <c r="I47" s="13"/>
      <c r="J47" s="109"/>
      <c r="K47" s="109"/>
    </row>
    <row r="48" spans="2:11" ht="15" customHeight="1">
      <c r="B48" s="275" t="s">
        <v>153</v>
      </c>
      <c r="C48" s="276" t="s">
        <v>242</v>
      </c>
      <c r="D48" s="127"/>
      <c r="E48" s="108"/>
      <c r="F48" s="13"/>
      <c r="G48" s="13"/>
      <c r="H48" s="13"/>
      <c r="I48" s="13"/>
      <c r="J48" s="109"/>
      <c r="K48" s="109"/>
    </row>
    <row r="49" spans="2:11" ht="15" customHeight="1">
      <c r="B49" s="275" t="s">
        <v>136</v>
      </c>
      <c r="C49" s="276" t="s">
        <v>137</v>
      </c>
      <c r="D49" s="127"/>
      <c r="E49" s="108"/>
      <c r="F49" s="13"/>
      <c r="G49" s="13"/>
      <c r="H49" s="13"/>
      <c r="I49" s="13"/>
      <c r="J49" s="109"/>
      <c r="K49" s="109"/>
    </row>
    <row r="50" spans="2:11" ht="15" customHeight="1">
      <c r="B50" s="275" t="s">
        <v>601</v>
      </c>
      <c r="C50" s="276" t="s">
        <v>602</v>
      </c>
      <c r="D50" s="39"/>
      <c r="E50" s="39"/>
      <c r="F50" s="39"/>
      <c r="J50" s="3"/>
    </row>
    <row r="51" spans="2:11" ht="15" customHeight="1">
      <c r="B51" s="275" t="s">
        <v>243</v>
      </c>
      <c r="C51" s="276" t="s">
        <v>244</v>
      </c>
      <c r="D51" s="127"/>
      <c r="E51" s="108"/>
      <c r="F51" s="13"/>
      <c r="G51" s="13"/>
      <c r="H51" s="13"/>
      <c r="I51" s="13"/>
      <c r="J51" s="109"/>
      <c r="K51" s="109"/>
    </row>
    <row r="52" spans="2:11" ht="15" customHeight="1">
      <c r="B52" s="275" t="s">
        <v>245</v>
      </c>
      <c r="C52" s="276" t="s">
        <v>246</v>
      </c>
      <c r="D52" s="127"/>
      <c r="E52" s="108"/>
      <c r="F52" s="13"/>
      <c r="G52" s="13"/>
      <c r="H52" s="13"/>
      <c r="I52" s="13"/>
      <c r="J52" s="109"/>
      <c r="K52" s="109" t="s">
        <v>405</v>
      </c>
    </row>
    <row r="53" spans="2:11" ht="15" customHeight="1">
      <c r="B53" s="275" t="s">
        <v>480</v>
      </c>
      <c r="C53" s="276" t="s">
        <v>481</v>
      </c>
      <c r="D53" s="127"/>
      <c r="E53" s="108"/>
      <c r="F53" s="13"/>
      <c r="G53" s="13"/>
      <c r="H53" s="13"/>
      <c r="I53" s="13"/>
      <c r="J53" s="109"/>
      <c r="K53" s="109" t="s">
        <v>405</v>
      </c>
    </row>
    <row r="54" spans="2:11" ht="15" customHeight="1">
      <c r="B54" s="275" t="s">
        <v>183</v>
      </c>
      <c r="C54" s="276" t="s">
        <v>247</v>
      </c>
      <c r="D54" s="127"/>
      <c r="E54" s="108"/>
      <c r="F54" s="13"/>
      <c r="G54" s="13"/>
      <c r="H54" s="13"/>
      <c r="I54" s="13"/>
      <c r="J54" s="109"/>
      <c r="K54" s="109"/>
    </row>
    <row r="55" spans="2:11" ht="15" customHeight="1">
      <c r="B55" s="275" t="s">
        <v>248</v>
      </c>
      <c r="C55" s="276" t="s">
        <v>249</v>
      </c>
      <c r="D55" s="127"/>
      <c r="E55" s="108"/>
      <c r="F55" s="13"/>
      <c r="G55" s="13"/>
      <c r="H55" s="13"/>
      <c r="I55" s="13"/>
      <c r="J55" s="109"/>
      <c r="K55" s="109"/>
    </row>
    <row r="56" spans="2:11" ht="15" customHeight="1">
      <c r="B56" s="275" t="s">
        <v>250</v>
      </c>
      <c r="C56" s="276" t="s">
        <v>251</v>
      </c>
      <c r="D56" s="127"/>
      <c r="E56" s="108"/>
      <c r="F56" s="13"/>
      <c r="G56" s="13"/>
      <c r="H56" s="13"/>
      <c r="I56" s="13"/>
      <c r="J56" s="109"/>
      <c r="K56" s="109"/>
    </row>
    <row r="57" spans="2:11" ht="15" customHeight="1">
      <c r="B57" s="275" t="s">
        <v>474</v>
      </c>
      <c r="C57" s="276" t="s">
        <v>475</v>
      </c>
      <c r="D57" s="127"/>
      <c r="E57" s="108"/>
      <c r="F57" s="13"/>
      <c r="G57" s="13"/>
      <c r="H57" s="13"/>
      <c r="I57" s="13"/>
      <c r="J57" s="109"/>
      <c r="K57" s="109" t="s">
        <v>405</v>
      </c>
    </row>
    <row r="58" spans="2:11" ht="15" customHeight="1">
      <c r="B58" s="275" t="s">
        <v>165</v>
      </c>
      <c r="C58" s="276" t="s">
        <v>252</v>
      </c>
      <c r="D58" s="127"/>
      <c r="E58" s="108"/>
      <c r="F58" s="13"/>
      <c r="G58" s="13"/>
      <c r="H58" s="13"/>
      <c r="I58" s="13"/>
      <c r="J58" s="109"/>
      <c r="K58" s="109"/>
    </row>
    <row r="59" spans="2:11" ht="15" customHeight="1">
      <c r="B59" s="275" t="s">
        <v>253</v>
      </c>
      <c r="C59" s="276" t="s">
        <v>254</v>
      </c>
      <c r="D59" s="127"/>
      <c r="E59" s="108"/>
      <c r="F59" s="13"/>
      <c r="G59" s="13"/>
      <c r="H59" s="13"/>
      <c r="I59" s="13"/>
      <c r="J59" s="109"/>
      <c r="K59" s="109"/>
    </row>
    <row r="60" spans="2:11" ht="15" customHeight="1">
      <c r="B60" s="275" t="s">
        <v>255</v>
      </c>
      <c r="C60" s="276" t="s">
        <v>256</v>
      </c>
      <c r="D60" s="127"/>
      <c r="E60" s="108"/>
      <c r="F60" s="13"/>
      <c r="G60" s="13"/>
      <c r="H60" s="13"/>
      <c r="I60" s="13"/>
      <c r="J60" s="109"/>
      <c r="K60" s="109"/>
    </row>
    <row r="61" spans="2:11" ht="15" customHeight="1">
      <c r="B61" s="275" t="s">
        <v>464</v>
      </c>
      <c r="C61" s="276" t="s">
        <v>564</v>
      </c>
      <c r="D61" s="127"/>
      <c r="E61" s="108"/>
      <c r="F61" s="13"/>
      <c r="G61" s="13"/>
      <c r="H61" s="13"/>
      <c r="I61" s="13"/>
      <c r="J61" s="109"/>
      <c r="K61" s="109"/>
    </row>
    <row r="62" spans="2:11" ht="15" customHeight="1">
      <c r="B62" s="275" t="s">
        <v>465</v>
      </c>
      <c r="C62" s="276" t="s">
        <v>565</v>
      </c>
      <c r="D62" s="127"/>
      <c r="E62" s="108"/>
      <c r="F62" s="13"/>
      <c r="G62" s="13"/>
      <c r="H62" s="13"/>
      <c r="I62" s="13"/>
      <c r="J62" s="109"/>
      <c r="K62" s="109"/>
    </row>
    <row r="63" spans="2:11" ht="15" customHeight="1">
      <c r="B63" s="275" t="s">
        <v>466</v>
      </c>
      <c r="C63" s="276" t="s">
        <v>566</v>
      </c>
      <c r="D63" s="127"/>
      <c r="E63" s="108"/>
      <c r="F63" s="13"/>
      <c r="G63" s="13"/>
      <c r="H63" s="13"/>
      <c r="I63" s="13"/>
      <c r="J63" s="109"/>
      <c r="K63" s="109"/>
    </row>
    <row r="64" spans="2:11" ht="15" customHeight="1">
      <c r="B64" s="275" t="s">
        <v>188</v>
      </c>
      <c r="C64" s="276" t="s">
        <v>257</v>
      </c>
      <c r="D64" s="127"/>
      <c r="E64" s="108"/>
      <c r="F64" s="13"/>
      <c r="G64" s="13"/>
      <c r="H64" s="13"/>
      <c r="I64" s="13"/>
      <c r="J64" s="109"/>
      <c r="K64" s="109"/>
    </row>
    <row r="65" spans="2:11" ht="15" customHeight="1">
      <c r="B65" s="275" t="s">
        <v>471</v>
      </c>
      <c r="C65" s="276" t="s">
        <v>472</v>
      </c>
      <c r="D65" s="127"/>
      <c r="E65" s="108"/>
      <c r="F65" s="13"/>
      <c r="G65" s="13"/>
      <c r="H65" s="13"/>
      <c r="I65" s="13"/>
      <c r="J65" s="109"/>
      <c r="K65" s="109" t="s">
        <v>405</v>
      </c>
    </row>
  </sheetData>
  <sheetProtection algorithmName="SHA-512" hashValue="JvJI+F/hqnXvohyab6BADc6GCzOKAZYu7cgqRCrFqRNnOD/Wh7wQcNoBVUB7Rvuu0clYA7parte2CSyHXP9JIg==" saltValue="vVbTeNvm/4/zfnA01ax0xw==" spinCount="100000" sheet="1" objects="1" scenarios="1"/>
  <sortState xmlns:xlrd2="http://schemas.microsoft.com/office/spreadsheetml/2017/richdata2" ref="B44:C64">
    <sortCondition ref="B44:B64"/>
  </sortState>
  <mergeCells count="3">
    <mergeCell ref="C31:D31"/>
    <mergeCell ref="E31:F31"/>
    <mergeCell ref="G33:G38"/>
  </mergeCells>
  <phoneticPr fontId="3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C420-7841-40C9-89E6-8A6662486701}">
  <sheetPr>
    <tabColor theme="2" tint="-9.9978637043366805E-2"/>
  </sheetPr>
  <dimension ref="A1:S21"/>
  <sheetViews>
    <sheetView showGridLines="0" zoomScaleNormal="100" workbookViewId="0"/>
  </sheetViews>
  <sheetFormatPr baseColWidth="10" defaultColWidth="10.85546875" defaultRowHeight="14.25"/>
  <cols>
    <col min="1" max="1" width="9.28515625" style="3" customWidth="1"/>
    <col min="2" max="2" width="25" style="3" customWidth="1"/>
    <col min="3" max="10" width="11.7109375" style="3" customWidth="1"/>
    <col min="11" max="11" width="40.42578125" style="3" bestFit="1" customWidth="1"/>
    <col min="12" max="18" width="11.7109375" style="3" customWidth="1"/>
    <col min="19" max="19" width="3.7109375" style="3" customWidth="1"/>
    <col min="20" max="16384" width="10.85546875" style="3"/>
  </cols>
  <sheetData>
    <row r="1" spans="1:19" ht="35.1" customHeight="1">
      <c r="A1" s="20"/>
      <c r="B1" s="29" t="s">
        <v>615</v>
      </c>
      <c r="C1" s="20"/>
      <c r="D1" s="20"/>
      <c r="E1" s="20"/>
      <c r="F1" s="20"/>
      <c r="G1" s="21"/>
      <c r="H1" s="21"/>
      <c r="I1" s="21"/>
      <c r="J1" s="21"/>
      <c r="K1" s="21"/>
      <c r="L1" s="21"/>
      <c r="M1" s="21"/>
      <c r="N1" s="20"/>
      <c r="O1" s="20"/>
      <c r="P1" s="20"/>
      <c r="Q1" s="20"/>
      <c r="R1" s="20"/>
      <c r="S1" s="20"/>
    </row>
    <row r="2" spans="1:19" ht="9.9499999999999993" customHeight="1"/>
    <row r="3" spans="1:19" ht="20.25">
      <c r="A3" s="24"/>
      <c r="B3" s="25" t="s">
        <v>258</v>
      </c>
      <c r="C3" s="24"/>
      <c r="D3" s="24"/>
      <c r="E3" s="24"/>
      <c r="F3" s="24"/>
      <c r="G3" s="24"/>
      <c r="H3" s="24"/>
      <c r="I3" s="24"/>
      <c r="J3" s="24"/>
      <c r="K3" s="24"/>
      <c r="L3" s="24"/>
      <c r="M3" s="24"/>
      <c r="N3" s="24"/>
      <c r="O3" s="24"/>
      <c r="P3" s="24"/>
      <c r="Q3" s="24"/>
      <c r="R3" s="24"/>
      <c r="S3" s="24"/>
    </row>
    <row r="5" spans="1:19" ht="15" customHeight="1">
      <c r="J5" s="205" t="s">
        <v>530</v>
      </c>
    </row>
    <row r="6" spans="1:19" ht="15" customHeight="1">
      <c r="B6" s="4" t="s">
        <v>44</v>
      </c>
      <c r="C6" s="4">
        <v>2015</v>
      </c>
      <c r="D6" s="4">
        <v>2016</v>
      </c>
      <c r="E6" s="4">
        <v>2017</v>
      </c>
      <c r="F6" s="4">
        <v>2018</v>
      </c>
      <c r="G6" s="4">
        <v>2019</v>
      </c>
      <c r="H6" s="4">
        <v>2020</v>
      </c>
      <c r="I6" s="4">
        <v>2021</v>
      </c>
      <c r="J6" s="4" t="s">
        <v>45</v>
      </c>
      <c r="K6" s="4" t="s">
        <v>46</v>
      </c>
    </row>
    <row r="7" spans="1:19" ht="15" customHeight="1">
      <c r="B7" s="27" t="s">
        <v>47</v>
      </c>
      <c r="C7" s="32">
        <v>18.06793761601714</v>
      </c>
      <c r="D7" s="32">
        <v>18.98986040975571</v>
      </c>
      <c r="E7" s="32">
        <v>19.662725083225709</v>
      </c>
      <c r="F7" s="32">
        <v>19.642020668159997</v>
      </c>
      <c r="G7" s="32">
        <v>18.455623105495711</v>
      </c>
      <c r="H7" s="32">
        <v>17.835772972898567</v>
      </c>
      <c r="I7" s="32">
        <v>17.470931498789998</v>
      </c>
      <c r="J7" s="32">
        <v>17.865888832439996</v>
      </c>
      <c r="K7" s="31" t="s">
        <v>48</v>
      </c>
    </row>
    <row r="8" spans="1:19" ht="15" customHeight="1">
      <c r="B8" s="27" t="s">
        <v>49</v>
      </c>
      <c r="C8" s="32">
        <v>3.6088876084800003</v>
      </c>
      <c r="D8" s="32">
        <v>3.5971875786000003</v>
      </c>
      <c r="E8" s="32">
        <v>3.7821305491200001</v>
      </c>
      <c r="F8" s="32">
        <v>3.6066823623599999</v>
      </c>
      <c r="G8" s="32">
        <v>3.4626787641600001</v>
      </c>
      <c r="H8" s="32">
        <v>2.9669734063200002</v>
      </c>
      <c r="I8" s="32">
        <v>3.1855634118</v>
      </c>
      <c r="J8" s="32">
        <v>2.7634552268400001</v>
      </c>
      <c r="K8" s="31" t="s">
        <v>48</v>
      </c>
    </row>
    <row r="9" spans="1:19" ht="15" customHeight="1">
      <c r="B9" s="27" t="s">
        <v>50</v>
      </c>
      <c r="C9" s="32">
        <v>6.2488217302325575</v>
      </c>
      <c r="D9" s="32">
        <v>6.9326145488372086</v>
      </c>
      <c r="E9" s="32">
        <v>6.9525467720930232</v>
      </c>
      <c r="F9" s="32">
        <v>7.5023599813953474</v>
      </c>
      <c r="G9" s="32">
        <v>9.2862906418604645</v>
      </c>
      <c r="H9" s="32">
        <v>10.117140893023254</v>
      </c>
      <c r="I9" s="32">
        <v>9.0259031441860458</v>
      </c>
      <c r="J9" s="32">
        <v>5.7956914269767434</v>
      </c>
      <c r="K9" s="31" t="s">
        <v>48</v>
      </c>
    </row>
    <row r="10" spans="1:19" ht="15" customHeight="1">
      <c r="B10" s="35" t="s">
        <v>51</v>
      </c>
      <c r="C10" s="37">
        <v>8.7054366248386366</v>
      </c>
      <c r="D10" s="37">
        <v>8.7635435269972515</v>
      </c>
      <c r="E10" s="37">
        <v>8.6652731340666005</v>
      </c>
      <c r="F10" s="37">
        <v>8.1611841364601769</v>
      </c>
      <c r="G10" s="37">
        <v>8.1248324584697489</v>
      </c>
      <c r="H10" s="37">
        <v>7.8537288957585094</v>
      </c>
      <c r="I10" s="37">
        <v>7.7537850240456914</v>
      </c>
      <c r="J10" s="37">
        <v>7.6039091940251478</v>
      </c>
      <c r="K10" s="186" t="s">
        <v>52</v>
      </c>
    </row>
    <row r="11" spans="1:19" ht="15" customHeight="1">
      <c r="B11" s="40" t="s">
        <v>53</v>
      </c>
      <c r="C11" s="41">
        <v>20.584042513995261</v>
      </c>
      <c r="D11" s="41">
        <v>20.72143653521837</v>
      </c>
      <c r="E11" s="41">
        <v>20.489075766525847</v>
      </c>
      <c r="F11" s="41">
        <v>19.297155153611133</v>
      </c>
      <c r="G11" s="41">
        <v>19.211201453933956</v>
      </c>
      <c r="H11" s="41">
        <v>18.570175908515417</v>
      </c>
      <c r="I11" s="41">
        <v>18.333858192011672</v>
      </c>
      <c r="J11" s="41">
        <v>17.979476144342652</v>
      </c>
      <c r="K11" s="42" t="s">
        <v>54</v>
      </c>
    </row>
    <row r="12" spans="1:19" ht="5.0999999999999996" customHeight="1">
      <c r="B12" s="28"/>
      <c r="C12" s="13"/>
      <c r="D12" s="13"/>
      <c r="E12" s="13"/>
      <c r="F12" s="13"/>
      <c r="G12" s="13"/>
      <c r="H12" s="13"/>
      <c r="I12" s="13"/>
      <c r="J12" s="13"/>
      <c r="K12" s="34"/>
    </row>
    <row r="13" spans="1:19" ht="14.25" customHeight="1">
      <c r="B13" s="35" t="s">
        <v>55</v>
      </c>
      <c r="C13" s="37">
        <v>36.631083579568333</v>
      </c>
      <c r="D13" s="37">
        <v>38.283206064190168</v>
      </c>
      <c r="E13" s="37">
        <v>39.062675538505331</v>
      </c>
      <c r="F13" s="37">
        <v>38.912247148375521</v>
      </c>
      <c r="G13" s="37">
        <v>39.329424969985922</v>
      </c>
      <c r="H13" s="37">
        <v>38.773616168000331</v>
      </c>
      <c r="I13" s="37">
        <v>37.436183078821735</v>
      </c>
      <c r="J13" s="37">
        <v>34.028944680281889</v>
      </c>
      <c r="K13" s="186" t="s">
        <v>56</v>
      </c>
    </row>
    <row r="14" spans="1:19" ht="14.25" customHeight="1">
      <c r="B14" s="40" t="s">
        <v>57</v>
      </c>
      <c r="C14" s="41">
        <v>48.509689468724957</v>
      </c>
      <c r="D14" s="41">
        <v>50.241099072411288</v>
      </c>
      <c r="E14" s="41">
        <v>50.88647817096458</v>
      </c>
      <c r="F14" s="41">
        <v>50.048218165526478</v>
      </c>
      <c r="G14" s="41">
        <v>50.415793965450135</v>
      </c>
      <c r="H14" s="41">
        <v>49.49006318075724</v>
      </c>
      <c r="I14" s="41">
        <v>48.016256246787719</v>
      </c>
      <c r="J14" s="41">
        <v>44.404511630599387</v>
      </c>
      <c r="K14" s="31" t="s">
        <v>58</v>
      </c>
    </row>
    <row r="15" spans="1:19" ht="14.25" customHeight="1">
      <c r="B15" s="26" t="s">
        <v>580</v>
      </c>
    </row>
    <row r="17" spans="2:19" ht="15" customHeight="1"/>
    <row r="18" spans="2:19" ht="15" customHeight="1">
      <c r="B18" s="18" t="s">
        <v>46</v>
      </c>
      <c r="C18" s="14"/>
      <c r="D18" s="14"/>
      <c r="E18" s="14"/>
      <c r="F18" s="14"/>
      <c r="G18" s="14"/>
      <c r="H18" s="14"/>
      <c r="I18" s="14"/>
      <c r="J18" s="14"/>
      <c r="K18" s="14"/>
      <c r="L18" s="14"/>
      <c r="M18" s="14"/>
      <c r="N18" s="14"/>
      <c r="O18" s="14"/>
      <c r="P18" s="14"/>
      <c r="Q18" s="14"/>
      <c r="R18" s="14"/>
      <c r="S18" s="14"/>
    </row>
    <row r="19" spans="2:19" ht="15" customHeight="1">
      <c r="B19" s="110" t="s">
        <v>259</v>
      </c>
    </row>
    <row r="20" spans="2:19" ht="15" customHeight="1">
      <c r="B20" s="16"/>
    </row>
    <row r="21" spans="2:19" ht="15" customHeight="1"/>
  </sheetData>
  <sheetProtection algorithmName="SHA-512" hashValue="7e26BFD8BHozUYGBnPnBDrM49qeGBq8A4euRX7ezcrx7mNU2puaKxMOHzNCOO3QQpsSQDn/vHOeSR/xtXkWGzA==" saltValue="G63sB96YOyO3lLEWe+8Sgw=="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DD8F1-26D5-44DF-8913-4F1B2893163E}">
  <sheetPr>
    <tabColor theme="2" tint="-9.9978637043366805E-2"/>
  </sheetPr>
  <dimension ref="A1:J52"/>
  <sheetViews>
    <sheetView showGridLines="0" zoomScaleNormal="100" workbookViewId="0"/>
  </sheetViews>
  <sheetFormatPr baseColWidth="10" defaultColWidth="10.85546875" defaultRowHeight="16.5"/>
  <cols>
    <col min="1" max="2" width="9.28515625" style="1" customWidth="1"/>
    <col min="3" max="3" width="29.42578125" style="1" customWidth="1"/>
    <col min="4" max="4" width="30" style="1" customWidth="1"/>
    <col min="5" max="5" width="21" style="1" bestFit="1" customWidth="1"/>
    <col min="6" max="6" width="21" style="1" customWidth="1"/>
    <col min="7" max="7" width="36.42578125" style="1" bestFit="1" customWidth="1"/>
    <col min="8" max="8" width="47.140625" style="1" bestFit="1" customWidth="1"/>
    <col min="9" max="9" width="17.42578125" style="1" customWidth="1"/>
    <col min="10" max="16384" width="10.85546875" style="1"/>
  </cols>
  <sheetData>
    <row r="1" spans="1:9" ht="35.1" customHeight="1">
      <c r="A1" s="45"/>
      <c r="B1" s="29" t="s">
        <v>615</v>
      </c>
      <c r="C1" s="46"/>
      <c r="D1" s="46"/>
      <c r="E1" s="46"/>
      <c r="F1" s="46"/>
      <c r="G1" s="46"/>
      <c r="H1" s="46"/>
      <c r="I1" s="46"/>
    </row>
    <row r="2" spans="1:9" ht="9.9499999999999993" customHeight="1"/>
    <row r="3" spans="1:9" ht="21">
      <c r="A3" s="53"/>
      <c r="B3" s="54" t="s">
        <v>260</v>
      </c>
      <c r="C3" s="53"/>
      <c r="D3" s="53"/>
      <c r="E3" s="53"/>
      <c r="F3" s="53"/>
      <c r="G3" s="53"/>
      <c r="H3" s="53"/>
      <c r="I3" s="53"/>
    </row>
    <row r="5" spans="1:9" ht="15" customHeight="1">
      <c r="D5" s="171" t="s">
        <v>65</v>
      </c>
      <c r="E5" s="211" t="s">
        <v>43</v>
      </c>
      <c r="F5" s="204" t="s">
        <v>530</v>
      </c>
    </row>
    <row r="6" spans="1:9" ht="15" customHeight="1">
      <c r="B6" s="288" t="s">
        <v>261</v>
      </c>
      <c r="C6" s="287"/>
      <c r="D6" s="167">
        <v>2021</v>
      </c>
      <c r="E6" s="252">
        <v>2022</v>
      </c>
      <c r="F6" s="286" t="s">
        <v>262</v>
      </c>
      <c r="G6" s="287" t="s">
        <v>46</v>
      </c>
    </row>
    <row r="7" spans="1:9" ht="15" customHeight="1">
      <c r="B7" s="47" t="s">
        <v>149</v>
      </c>
      <c r="C7" s="55" t="s">
        <v>263</v>
      </c>
      <c r="D7" s="168">
        <v>2586</v>
      </c>
      <c r="E7" s="253">
        <v>2797</v>
      </c>
      <c r="F7" s="62">
        <v>2985</v>
      </c>
      <c r="G7" s="56" t="s">
        <v>447</v>
      </c>
    </row>
    <row r="8" spans="1:9" ht="15" customHeight="1">
      <c r="B8" s="102"/>
      <c r="C8" s="55" t="s">
        <v>264</v>
      </c>
      <c r="D8" s="168">
        <v>108</v>
      </c>
      <c r="E8" s="253">
        <v>127</v>
      </c>
      <c r="F8" s="62">
        <v>134</v>
      </c>
      <c r="G8" s="56" t="s">
        <v>447</v>
      </c>
    </row>
    <row r="9" spans="1:9" ht="15" customHeight="1">
      <c r="B9" s="47" t="s">
        <v>265</v>
      </c>
      <c r="C9" s="55" t="s">
        <v>263</v>
      </c>
      <c r="D9" s="168">
        <v>15167</v>
      </c>
      <c r="E9" s="253">
        <v>16524</v>
      </c>
      <c r="F9" s="62">
        <v>17974</v>
      </c>
      <c r="G9" s="56" t="s">
        <v>447</v>
      </c>
    </row>
    <row r="10" spans="1:9" ht="15" customHeight="1">
      <c r="B10" s="103"/>
      <c r="C10" s="55" t="s">
        <v>264</v>
      </c>
      <c r="D10" s="168">
        <v>390</v>
      </c>
      <c r="E10" s="253">
        <v>445</v>
      </c>
      <c r="F10" s="62">
        <v>514</v>
      </c>
      <c r="G10" s="56" t="s">
        <v>447</v>
      </c>
    </row>
    <row r="11" spans="1:9" ht="5.0999999999999996" customHeight="1">
      <c r="C11" s="57"/>
      <c r="D11" s="169"/>
      <c r="E11" s="254"/>
      <c r="F11" s="63"/>
      <c r="G11" s="58"/>
    </row>
    <row r="12" spans="1:9" ht="14.25" customHeight="1">
      <c r="B12" s="59" t="s">
        <v>198</v>
      </c>
      <c r="C12" s="59"/>
      <c r="D12" s="170">
        <v>18251</v>
      </c>
      <c r="E12" s="255">
        <v>19893</v>
      </c>
      <c r="F12" s="64">
        <v>21607</v>
      </c>
      <c r="G12" s="60"/>
    </row>
    <row r="13" spans="1:9" ht="14.25" customHeight="1">
      <c r="B13" s="61" t="s">
        <v>443</v>
      </c>
      <c r="F13" s="50"/>
    </row>
    <row r="14" spans="1:9" ht="14.25" customHeight="1">
      <c r="B14" s="61" t="s">
        <v>444</v>
      </c>
    </row>
    <row r="15" spans="1:9" ht="14.25" customHeight="1">
      <c r="B15" s="61"/>
    </row>
    <row r="16" spans="1:9" ht="14.25" customHeight="1">
      <c r="B16" s="61"/>
    </row>
    <row r="17" spans="2:10" ht="14.25" customHeight="1">
      <c r="B17" s="61"/>
    </row>
    <row r="18" spans="2:10" ht="14.25" customHeight="1">
      <c r="B18" s="61"/>
    </row>
    <row r="20" spans="2:10" s="113" customFormat="1" ht="15" customHeight="1">
      <c r="B20" s="114" t="s">
        <v>266</v>
      </c>
      <c r="C20" s="111"/>
      <c r="D20" s="112" t="s">
        <v>144</v>
      </c>
      <c r="E20" s="112" t="s">
        <v>267</v>
      </c>
      <c r="F20" s="115" t="s">
        <v>268</v>
      </c>
      <c r="G20" s="173" t="s">
        <v>147</v>
      </c>
      <c r="H20" s="173" t="s">
        <v>46</v>
      </c>
    </row>
    <row r="21" spans="2:10" s="113" customFormat="1" ht="47.25" customHeight="1">
      <c r="B21" s="47" t="s">
        <v>269</v>
      </c>
      <c r="C21" s="76"/>
      <c r="D21" s="120" t="s">
        <v>448</v>
      </c>
      <c r="E21" s="76" t="s">
        <v>94</v>
      </c>
      <c r="F21" s="120" t="s">
        <v>270</v>
      </c>
      <c r="G21" s="120" t="s">
        <v>271</v>
      </c>
      <c r="H21" s="49" t="s">
        <v>545</v>
      </c>
    </row>
    <row r="22" spans="2:10" ht="96.75" customHeight="1">
      <c r="B22" s="47" t="s">
        <v>273</v>
      </c>
      <c r="C22" s="76"/>
      <c r="D22" s="120" t="s">
        <v>451</v>
      </c>
      <c r="E22" s="210" t="s">
        <v>455</v>
      </c>
      <c r="F22" s="120" t="s">
        <v>274</v>
      </c>
      <c r="G22" s="120" t="s">
        <v>531</v>
      </c>
      <c r="H22" s="120" t="s">
        <v>594</v>
      </c>
    </row>
    <row r="23" spans="2:10" ht="32.1" customHeight="1">
      <c r="B23" s="209" t="s">
        <v>452</v>
      </c>
      <c r="C23" s="76"/>
      <c r="D23" s="49" t="s">
        <v>275</v>
      </c>
      <c r="E23" s="76" t="s">
        <v>276</v>
      </c>
      <c r="F23" s="120" t="s">
        <v>270</v>
      </c>
      <c r="G23" s="120" t="s">
        <v>277</v>
      </c>
      <c r="H23" s="120" t="s">
        <v>595</v>
      </c>
    </row>
    <row r="24" spans="2:10" ht="32.1" customHeight="1">
      <c r="B24" s="47" t="s">
        <v>278</v>
      </c>
      <c r="C24" s="76"/>
      <c r="D24" s="49" t="s">
        <v>279</v>
      </c>
      <c r="E24" s="76" t="s">
        <v>94</v>
      </c>
      <c r="F24" s="120" t="s">
        <v>280</v>
      </c>
      <c r="G24" s="120" t="s">
        <v>507</v>
      </c>
      <c r="H24" s="120" t="s">
        <v>596</v>
      </c>
    </row>
    <row r="25" spans="2:10">
      <c r="B25" s="26" t="s">
        <v>281</v>
      </c>
      <c r="G25" s="38"/>
      <c r="H25" s="38"/>
    </row>
    <row r="26" spans="2:10">
      <c r="B26" s="26" t="s">
        <v>549</v>
      </c>
      <c r="G26" s="38"/>
      <c r="H26" s="38"/>
    </row>
    <row r="27" spans="2:10">
      <c r="B27" s="26" t="s">
        <v>546</v>
      </c>
    </row>
    <row r="28" spans="2:10" ht="15" customHeight="1"/>
    <row r="29" spans="2:10" ht="15" customHeight="1"/>
    <row r="30" spans="2:10" ht="15" customHeight="1">
      <c r="B30" s="51" t="s">
        <v>46</v>
      </c>
      <c r="C30" s="52"/>
      <c r="D30" s="52"/>
      <c r="E30" s="52"/>
      <c r="F30" s="52"/>
      <c r="G30" s="52"/>
      <c r="H30" s="52"/>
      <c r="I30" s="52"/>
    </row>
    <row r="31" spans="2:10" ht="15" customHeight="1">
      <c r="B31" s="1" t="s">
        <v>282</v>
      </c>
      <c r="D31" s="1" t="s">
        <v>283</v>
      </c>
      <c r="J31" s="1" t="s">
        <v>405</v>
      </c>
    </row>
    <row r="32" spans="2:10" ht="15" customHeight="1">
      <c r="B32" s="1" t="s">
        <v>453</v>
      </c>
      <c r="D32" s="1" t="s">
        <v>454</v>
      </c>
    </row>
    <row r="33" spans="2:10" ht="15" customHeight="1">
      <c r="B33" s="1" t="s">
        <v>284</v>
      </c>
      <c r="D33" s="1" t="s">
        <v>285</v>
      </c>
    </row>
    <row r="34" spans="2:10" ht="15" customHeight="1">
      <c r="B34" s="1" t="s">
        <v>547</v>
      </c>
      <c r="D34" s="1" t="s">
        <v>548</v>
      </c>
    </row>
    <row r="35" spans="2:10" ht="15" customHeight="1">
      <c r="B35" s="1" t="s">
        <v>286</v>
      </c>
      <c r="D35" s="1" t="s">
        <v>287</v>
      </c>
    </row>
    <row r="36" spans="2:10">
      <c r="B36" s="36" t="s">
        <v>288</v>
      </c>
      <c r="D36" s="1" t="s">
        <v>289</v>
      </c>
    </row>
    <row r="37" spans="2:10">
      <c r="B37" s="36" t="s">
        <v>290</v>
      </c>
      <c r="D37" s="1" t="s">
        <v>291</v>
      </c>
    </row>
    <row r="38" spans="2:10">
      <c r="B38" s="36" t="s">
        <v>292</v>
      </c>
      <c r="D38" s="1" t="s">
        <v>293</v>
      </c>
    </row>
    <row r="39" spans="2:10">
      <c r="B39" s="36" t="s">
        <v>294</v>
      </c>
      <c r="D39" s="1" t="s">
        <v>295</v>
      </c>
    </row>
    <row r="40" spans="2:10">
      <c r="B40" s="36" t="s">
        <v>296</v>
      </c>
      <c r="D40" s="1" t="s">
        <v>297</v>
      </c>
    </row>
    <row r="41" spans="2:10">
      <c r="B41" s="36" t="s">
        <v>298</v>
      </c>
      <c r="D41" s="1" t="s">
        <v>299</v>
      </c>
    </row>
    <row r="42" spans="2:10">
      <c r="B42" s="36" t="s">
        <v>300</v>
      </c>
      <c r="D42" s="1" t="s">
        <v>301</v>
      </c>
    </row>
    <row r="43" spans="2:10">
      <c r="B43" s="36" t="s">
        <v>302</v>
      </c>
      <c r="D43" s="1" t="s">
        <v>303</v>
      </c>
    </row>
    <row r="44" spans="2:10">
      <c r="B44" s="36" t="s">
        <v>445</v>
      </c>
      <c r="D44" s="1" t="s">
        <v>446</v>
      </c>
    </row>
    <row r="45" spans="2:10">
      <c r="B45" s="1" t="s">
        <v>272</v>
      </c>
      <c r="D45" s="1" t="s">
        <v>592</v>
      </c>
    </row>
    <row r="46" spans="2:10">
      <c r="B46" s="1" t="s">
        <v>449</v>
      </c>
      <c r="D46" s="1" t="s">
        <v>450</v>
      </c>
      <c r="J46" s="1" t="s">
        <v>405</v>
      </c>
    </row>
    <row r="47" spans="2:10">
      <c r="B47" s="1" t="s">
        <v>304</v>
      </c>
      <c r="D47" s="1" t="s">
        <v>305</v>
      </c>
    </row>
    <row r="48" spans="2:10">
      <c r="B48" s="1" t="s">
        <v>306</v>
      </c>
      <c r="D48" s="1" t="s">
        <v>307</v>
      </c>
      <c r="J48" s="1" t="s">
        <v>405</v>
      </c>
    </row>
    <row r="49" spans="2:9">
      <c r="B49" s="1" t="s">
        <v>308</v>
      </c>
      <c r="D49" s="1" t="s">
        <v>309</v>
      </c>
    </row>
    <row r="50" spans="2:9">
      <c r="B50" s="129"/>
      <c r="C50" s="129"/>
      <c r="D50" s="129"/>
      <c r="E50" s="129"/>
      <c r="F50" s="129"/>
      <c r="G50" s="129"/>
      <c r="H50" s="129"/>
      <c r="I50" s="129"/>
    </row>
    <row r="51" spans="2:9">
      <c r="B51" s="129"/>
      <c r="C51" s="129"/>
      <c r="D51" s="129"/>
      <c r="E51" s="129"/>
      <c r="F51" s="129"/>
      <c r="G51" s="129"/>
      <c r="H51" s="129"/>
      <c r="I51" s="129"/>
    </row>
    <row r="52" spans="2:9">
      <c r="B52" s="129"/>
      <c r="C52" s="130"/>
      <c r="D52" s="129"/>
      <c r="E52" s="129"/>
      <c r="F52" s="129"/>
      <c r="G52" s="129"/>
      <c r="H52" s="129"/>
      <c r="I52" s="129"/>
    </row>
  </sheetData>
  <sheetProtection algorithmName="SHA-512" hashValue="H/j0d1YzGaQj5dPg+8q3nrVlT1F/oRxLtuY/dDFoRIW+DpaIsAoFetrnFt8DcU9Ugn9mKGnvvJw8gKlvdRlcTA==" saltValue="WQCnXHtQIcQlacWlchkw0Q==" spinCount="100000" sheet="1" objects="1" scenarios="1"/>
  <sortState xmlns:xlrd2="http://schemas.microsoft.com/office/spreadsheetml/2017/richdata2" ref="B31:D49">
    <sortCondition ref="B31:B49"/>
  </sortState>
  <phoneticPr fontId="31" type="noConversion"/>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131623CB2A25FA44A51E5EC8F7106357" ma:contentTypeVersion="8" ma:contentTypeDescription="Ein neues Dokument erstellen." ma:contentTypeScope="" ma:versionID="72a821105333f67c3455cc731dc2fa52">
  <xsd:schema xmlns:xsd="http://www.w3.org/2001/XMLSchema" xmlns:xs="http://www.w3.org/2001/XMLSchema" xmlns:p="http://schemas.microsoft.com/office/2006/metadata/properties" xmlns:ns2="062550ad-ce6d-4ad5-84a1-7a77b6d0969b" xmlns:ns3="c2d21fe0-f183-4a26-abd8-663c37b3e133" targetNamespace="http://schemas.microsoft.com/office/2006/metadata/properties" ma:root="true" ma:fieldsID="6b70098f12ca393460ae05444d425f4c" ns2:_="" ns3:_="">
    <xsd:import namespace="062550ad-ce6d-4ad5-84a1-7a77b6d0969b"/>
    <xsd:import namespace="c2d21fe0-f183-4a26-abd8-663c37b3e13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2550ad-ce6d-4ad5-84a1-7a77b6d096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ildmarkierungen" ma:readOnly="false" ma:fieldId="{5cf76f15-5ced-4ddc-b409-7134ff3c332f}" ma:taxonomyMulti="true" ma:sspId="78341f31-d83a-4659-9f55-66eaa8943124"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2d21fe0-f183-4a26-abd8-663c37b3e13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43f62ad5-acf5-47cf-8fe1-bed8c458ed8f}" ma:internalName="TaxCatchAll" ma:showField="CatchAllData" ma:web="c2d21fe0-f183-4a26-abd8-663c37b3e13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62550ad-ce6d-4ad5-84a1-7a77b6d0969b">
      <Terms xmlns="http://schemas.microsoft.com/office/infopath/2007/PartnerControls"/>
    </lcf76f155ced4ddcb4097134ff3c332f>
    <TaxCatchAll xmlns="c2d21fe0-f183-4a26-abd8-663c37b3e133" xsi:nil="true"/>
  </documentManagement>
</p:properties>
</file>

<file path=customXml/itemProps1.xml><?xml version="1.0" encoding="utf-8"?>
<ds:datastoreItem xmlns:ds="http://schemas.openxmlformats.org/officeDocument/2006/customXml" ds:itemID="{AC81E8E4-24A7-433B-9450-916540047498}">
  <ds:schemaRefs>
    <ds:schemaRef ds:uri="http://schemas.microsoft.com/sharepoint/v3/contenttype/forms"/>
  </ds:schemaRefs>
</ds:datastoreItem>
</file>

<file path=customXml/itemProps2.xml><?xml version="1.0" encoding="utf-8"?>
<ds:datastoreItem xmlns:ds="http://schemas.openxmlformats.org/officeDocument/2006/customXml" ds:itemID="{3D94A48C-A6BA-43BF-B9A4-D03B13FA31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2550ad-ce6d-4ad5-84a1-7a77b6d0969b"/>
    <ds:schemaRef ds:uri="c2d21fe0-f183-4a26-abd8-663c37b3e1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099FA6-7FF1-4EAD-8F47-3BB6EE74B964}">
  <ds:schemaRefs>
    <ds:schemaRef ds:uri="http://schemas.microsoft.com/office/2006/documentManagement/types"/>
    <ds:schemaRef ds:uri="http://purl.org/dc/elements/1.1/"/>
    <ds:schemaRef ds:uri="http://schemas.microsoft.com/office/2006/metadata/properties"/>
    <ds:schemaRef ds:uri="062550ad-ce6d-4ad5-84a1-7a77b6d0969b"/>
    <ds:schemaRef ds:uri="http://schemas.microsoft.com/office/infopath/2007/PartnerControls"/>
    <ds:schemaRef ds:uri="http://schemas.openxmlformats.org/package/2006/metadata/core-properties"/>
    <ds:schemaRef ds:uri="c2d21fe0-f183-4a26-abd8-663c37b3e133"/>
    <ds:schemaRef ds:uri="http://www.w3.org/XML/1998/namespace"/>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11</vt:i4>
      </vt:variant>
    </vt:vector>
  </HeadingPairs>
  <TitlesOfParts>
    <vt:vector size="11" baseType="lpstr">
      <vt:lpstr>Impressum</vt:lpstr>
      <vt:lpstr>Übersicht</vt:lpstr>
      <vt:lpstr>H₂-grau</vt:lpstr>
      <vt:lpstr>H₂-Elektrolyse</vt:lpstr>
      <vt:lpstr>Elektrolyseure</vt:lpstr>
      <vt:lpstr>H₂-Importe</vt:lpstr>
      <vt:lpstr>H₂-Pipelines</vt:lpstr>
      <vt:lpstr>Industrie</vt:lpstr>
      <vt:lpstr>Gebäude</vt:lpstr>
      <vt:lpstr>Verkehr</vt:lpstr>
      <vt:lpstr>H₂-Kosten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Datengrundlage für die E.ON H₂Bilanz 2023</dc:title>
  <dc:subject/>
  <dc:creator>Tobias.Sprenger@ewi.uni-koeln.de;Jan.Kopp@ewi.uni-koeln.de;Felix.Schaefer@ewi.uni-koeln.de</dc:creator>
  <cp:keywords>Wasserstoff; H2; Industrie; Verkehr; Gebäude; Infrastruktur; Grau; Grün; Elektrolyse; SMR; Gestehungskosten</cp:keywords>
  <dc:description/>
  <cp:lastModifiedBy>Tobias Sprenger | EWI</cp:lastModifiedBy>
  <cp:revision/>
  <dcterms:created xsi:type="dcterms:W3CDTF">2021-10-04T12:32:45Z</dcterms:created>
  <dcterms:modified xsi:type="dcterms:W3CDTF">2023-06-30T12:56:44Z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0x010100131623CB2A25FA44A51E5EC8F7106357</vt:lpwstr>
  </property>
  <property fmtid="{D5CDD505-2E9C-101B-9397-08002B2CF9AE}" pid="3" name="MediaServiceImageTags">
    <vt:lpwstr/>
  </property>
</Properties>
</file>